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chool Health\SY 26-27\Drafts for MY &amp; EOY Forms\"/>
    </mc:Choice>
  </mc:AlternateContent>
  <xr:revisionPtr revIDLastSave="0" documentId="8_{C6F7A7C3-6000-40E7-9776-5E2E67E57582}" xr6:coauthVersionLast="47" xr6:coauthVersionMax="47" xr10:uidLastSave="{00000000-0000-0000-0000-000000000000}"/>
  <bookViews>
    <workbookView xWindow="-21645" yWindow="2490" windowWidth="17280" windowHeight="8880" xr2:uid="{00000000-000D-0000-FFFF-FFFF00000000}"/>
  </bookViews>
  <sheets>
    <sheet name="Screening Form B 2026-2027" sheetId="1" r:id="rId1"/>
    <sheet name="Sheet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1" l="1"/>
  <c r="B31" i="1"/>
  <c r="B30" i="1"/>
  <c r="B29" i="1"/>
  <c r="B26" i="1"/>
  <c r="B25" i="1"/>
  <c r="B24" i="1"/>
  <c r="B23" i="1"/>
  <c r="B19" i="1"/>
  <c r="B18" i="1"/>
  <c r="B17" i="1"/>
  <c r="B16" i="1"/>
  <c r="B13" i="1"/>
  <c r="B12" i="1"/>
  <c r="B11" i="1"/>
  <c r="B10" i="1"/>
  <c r="E32" i="1" l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D32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D26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D19" i="1"/>
  <c r="S10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D13" i="1"/>
  <c r="S11" i="1"/>
  <c r="S12" i="1"/>
  <c r="S13" i="1" l="1"/>
  <c r="S31" i="1"/>
  <c r="S30" i="1"/>
  <c r="S32" i="1" s="1"/>
  <c r="S29" i="1"/>
  <c r="S25" i="1"/>
  <c r="S24" i="1"/>
  <c r="S23" i="1"/>
  <c r="S18" i="1"/>
  <c r="S17" i="1"/>
  <c r="S16" i="1"/>
  <c r="S19" i="1" l="1"/>
  <c r="S26" i="1"/>
</calcChain>
</file>

<file path=xl/sharedStrings.xml><?xml version="1.0" encoding="utf-8"?>
<sst xmlns="http://schemas.openxmlformats.org/spreadsheetml/2006/main" count="374" uniqueCount="364">
  <si>
    <t>School Year 2026-27 Form B</t>
  </si>
  <si>
    <r>
      <rPr>
        <b/>
        <u/>
        <sz val="11"/>
        <rFont val="Arial"/>
        <family val="2"/>
      </rPr>
      <t>Full Name</t>
    </r>
    <r>
      <rPr>
        <b/>
        <sz val="11"/>
        <rFont val="Arial"/>
        <family val="2"/>
      </rPr>
      <t xml:space="preserve"> of person completing this form:</t>
    </r>
  </si>
  <si>
    <r>
      <rPr>
        <b/>
        <sz val="11"/>
        <color indexed="10"/>
        <rFont val="Arial"/>
        <family val="2"/>
      </rPr>
      <t>(</t>
    </r>
    <r>
      <rPr>
        <b/>
        <sz val="11"/>
        <color rgb="FFFF0000"/>
        <rFont val="Arial"/>
        <family val="2"/>
      </rPr>
      <t xml:space="preserve">Select from </t>
    </r>
    <r>
      <rPr>
        <b/>
        <sz val="11"/>
        <color indexed="10"/>
        <rFont val="Arial"/>
        <family val="2"/>
      </rPr>
      <t xml:space="preserve">drop down menu) </t>
    </r>
    <r>
      <rPr>
        <b/>
        <sz val="11"/>
        <rFont val="Arial"/>
        <family val="2"/>
      </rPr>
      <t xml:space="preserve">PSU/Charter: </t>
    </r>
  </si>
  <si>
    <r>
      <t xml:space="preserve">Instructions: </t>
    </r>
    <r>
      <rPr>
        <sz val="11"/>
        <rFont val="Arial"/>
        <family val="2"/>
      </rPr>
      <t xml:space="preserve">Please complete </t>
    </r>
    <r>
      <rPr>
        <sz val="11"/>
        <color indexed="10"/>
        <rFont val="Arial"/>
        <family val="2"/>
      </rPr>
      <t xml:space="preserve">and upload a copy </t>
    </r>
    <r>
      <rPr>
        <sz val="11"/>
        <color rgb="FFFF0000"/>
        <rFont val="Arial"/>
        <family val="2"/>
      </rPr>
      <t>of the Excel document</t>
    </r>
    <r>
      <rPr>
        <sz val="11"/>
        <color indexed="10"/>
        <rFont val="Arial"/>
        <family val="2"/>
      </rPr>
      <t xml:space="preserve"> via the report survey </t>
    </r>
    <r>
      <rPr>
        <sz val="11"/>
        <color rgb="FFFF0000"/>
        <rFont val="Arial"/>
        <family val="2"/>
      </rPr>
      <t>link</t>
    </r>
    <r>
      <rPr>
        <sz val="11"/>
        <color indexed="10"/>
        <rFont val="Arial"/>
        <family val="2"/>
      </rPr>
      <t xml:space="preserve">. </t>
    </r>
    <r>
      <rPr>
        <sz val="11"/>
        <rFont val="Arial"/>
        <family val="2"/>
      </rPr>
      <t>This worksheet will automatically compute the referral completion rate (secured care) for the students in each K-12 grade level that your school district screened.</t>
    </r>
    <r>
      <rPr>
        <sz val="11"/>
        <color rgb="FFFF0000"/>
        <rFont val="Arial"/>
        <family val="2"/>
      </rPr>
      <t xml:space="preserve"> (Pre-K numbers are not included in the formula-see definitions &amp; directions for additional explanation.) </t>
    </r>
    <r>
      <rPr>
        <sz val="11"/>
        <rFont val="Arial"/>
        <family val="2"/>
      </rPr>
      <t xml:space="preserve"> </t>
    </r>
  </si>
  <si>
    <t>Vision Screening</t>
  </si>
  <si>
    <t>Pre-K</t>
  </si>
  <si>
    <t>K</t>
  </si>
  <si>
    <r>
      <t xml:space="preserve">If screening data is not tracked by grade level, enter combined screenings here.
</t>
    </r>
    <r>
      <rPr>
        <b/>
        <sz val="9"/>
        <color rgb="FFFF0000"/>
        <rFont val="Arial"/>
        <family val="2"/>
      </rPr>
      <t>DO NOT INCLUDE Pre-K</t>
    </r>
    <r>
      <rPr>
        <b/>
        <sz val="9"/>
        <rFont val="Arial"/>
        <family val="2"/>
      </rPr>
      <t xml:space="preserve"> </t>
    </r>
  </si>
  <si>
    <t>Totals</t>
  </si>
  <si>
    <t>Indicate the number of students in each grade who received vision screening</t>
  </si>
  <si>
    <t xml:space="preserve">Indicate the number of students who received a referral to an appropriate vision healthcare provider </t>
  </si>
  <si>
    <t>Indicate the number of students who secured vision care (i.e. were evaluated by a provider)</t>
  </si>
  <si>
    <t>Vision secured care rate</t>
  </si>
  <si>
    <t>Hearing Screening</t>
  </si>
  <si>
    <r>
      <t xml:space="preserve">If screening data is not tracked by grade level, enter combined screenings here. 
</t>
    </r>
    <r>
      <rPr>
        <b/>
        <sz val="9"/>
        <color rgb="FFFF0000"/>
        <rFont val="Arial"/>
        <family val="2"/>
      </rPr>
      <t>DO NOT INCLUDE Pre-K</t>
    </r>
    <r>
      <rPr>
        <b/>
        <sz val="9"/>
        <rFont val="Arial"/>
        <family val="2"/>
      </rPr>
      <t xml:space="preserve"> </t>
    </r>
  </si>
  <si>
    <t>Indicate the number of students in each grade who received hearing screening</t>
  </si>
  <si>
    <t>Indicate the number of students who received a referral to an appropriate hearing healthcare provider</t>
  </si>
  <si>
    <t>Indicate the number of students who secured hearing care (i.e. were evaluated by a provider)</t>
  </si>
  <si>
    <t>Hearing secured care rate</t>
  </si>
  <si>
    <r>
      <rPr>
        <b/>
        <u/>
        <sz val="9"/>
        <color rgb="FFFF0000"/>
        <rFont val="Arial"/>
        <family val="2"/>
      </rPr>
      <t>Important Note:</t>
    </r>
    <r>
      <rPr>
        <b/>
        <sz val="9"/>
        <color rgb="FFFF0000"/>
        <rFont val="Arial"/>
        <family val="2"/>
      </rPr>
      <t xml:space="preserve"> Read the definitions and directions before entering dental numbers</t>
    </r>
  </si>
  <si>
    <t xml:space="preserve">Name of provider/agency performing dental screens, if applicable: </t>
  </si>
  <si>
    <t>Dental Screening</t>
  </si>
  <si>
    <r>
      <t xml:space="preserve">Indicate the number of students in each grade who received dental screening from someone </t>
    </r>
    <r>
      <rPr>
        <u/>
        <sz val="9"/>
        <rFont val="Arial"/>
        <family val="2"/>
      </rPr>
      <t>other than a state dental hygienist</t>
    </r>
  </si>
  <si>
    <t>Indicate the number of students who received a referral to an appropriate dental healthcare provider</t>
  </si>
  <si>
    <t>Indicate the number of students who secured dental care (i.e. were evaluated by a provider)</t>
  </si>
  <si>
    <t xml:space="preserve">Dental secured care rate </t>
  </si>
  <si>
    <t>BMI Screening</t>
  </si>
  <si>
    <r>
      <t xml:space="preserve">If screening data is not tracked by grade level, enter combined screenings here.
</t>
    </r>
    <r>
      <rPr>
        <b/>
        <sz val="9"/>
        <color rgb="FFFF0000"/>
        <rFont val="Arial"/>
        <family val="2"/>
      </rPr>
      <t xml:space="preserve">DO NOT INCLUDE Pre-K </t>
    </r>
  </si>
  <si>
    <t>Indicate the number of students in each grade who were screened for Ht/Wt/BMI</t>
  </si>
  <si>
    <t>Indicate the number of students who received a BMI referral</t>
  </si>
  <si>
    <t>Indicate the number of students who secured BMI care</t>
  </si>
  <si>
    <t>BMI secured care rate</t>
  </si>
  <si>
    <t>Alamance-Burlington Schools- 10</t>
  </si>
  <si>
    <t>Alexander CountySchools- 20</t>
  </si>
  <si>
    <t>Alleghany County Schools- 30</t>
  </si>
  <si>
    <t>Anson County Schools- 40</t>
  </si>
  <si>
    <t>Ashe County Schools- 50</t>
  </si>
  <si>
    <t>Avery County Schools - 60</t>
  </si>
  <si>
    <t>Beaufort County Schools- 70</t>
  </si>
  <si>
    <t>Bertie County Schools- 80</t>
  </si>
  <si>
    <t>Bladen County Schools- 90</t>
  </si>
  <si>
    <t>Brunswick County Schools- 100</t>
  </si>
  <si>
    <t>Asheville City Schools- 111</t>
  </si>
  <si>
    <t>Buncombe County Schools- 110</t>
  </si>
  <si>
    <t>Burke County Schools- 120</t>
  </si>
  <si>
    <t>Cabarrus County Schools- 130</t>
  </si>
  <si>
    <t>Kannapolis City Schools- 132</t>
  </si>
  <si>
    <t>Caldwell County Schools- 140</t>
  </si>
  <si>
    <t>Camden County Schools- 150</t>
  </si>
  <si>
    <t>Carteret County Schools- 160</t>
  </si>
  <si>
    <t>Caswell County Schools- 170</t>
  </si>
  <si>
    <t>Catawba County Schools- 180</t>
  </si>
  <si>
    <t>Hickory City Schools- 181</t>
  </si>
  <si>
    <t>Newton Conover City Schools- 182</t>
  </si>
  <si>
    <t>Chatham County Schools- 190</t>
  </si>
  <si>
    <t>Cherokee Central Schools - 209</t>
  </si>
  <si>
    <t>Cherokee County Schools- 200</t>
  </si>
  <si>
    <t>Edenton-Chowan Schools- 210</t>
  </si>
  <si>
    <t>Clay County Schools- 220</t>
  </si>
  <si>
    <t>Cleveland County Schools- 230</t>
  </si>
  <si>
    <t>Columbus County Schools- 240</t>
  </si>
  <si>
    <t>Whiteville City Schools- 241</t>
  </si>
  <si>
    <t>Craven County Schools - 250</t>
  </si>
  <si>
    <t>Cumberland County Schools- 260</t>
  </si>
  <si>
    <t>Currituck County Schools- 270</t>
  </si>
  <si>
    <t>Dare County Schools- 280</t>
  </si>
  <si>
    <t>Davidson County Schools- 290</t>
  </si>
  <si>
    <t>Lexington City Schools- 291</t>
  </si>
  <si>
    <t>Thomasville City Schools- 292</t>
  </si>
  <si>
    <t>Davie County Schools- 300</t>
  </si>
  <si>
    <t>Duplin County Schools- 310</t>
  </si>
  <si>
    <t>Durham Public Schools- 320</t>
  </si>
  <si>
    <t>Edgecombe County Schools - 330</t>
  </si>
  <si>
    <t>Forsyth County Schools- 340</t>
  </si>
  <si>
    <t>Franklin County Schools- 350</t>
  </si>
  <si>
    <t>Gaston County Schools- 360</t>
  </si>
  <si>
    <t>Gates County Schools- 370</t>
  </si>
  <si>
    <t>Graham County Schools- 380</t>
  </si>
  <si>
    <t>Granville County Schools- 390</t>
  </si>
  <si>
    <t>Greene County Schools- 400</t>
  </si>
  <si>
    <t>Guilford County Schools- 410</t>
  </si>
  <si>
    <t>Halifax County Schools- 420</t>
  </si>
  <si>
    <t>Roanoke Rapids City Schools- 421</t>
  </si>
  <si>
    <t>Weldon City Schools- 422</t>
  </si>
  <si>
    <t>Harnett County Schools- 430</t>
  </si>
  <si>
    <t>Haywood County Schools- 440</t>
  </si>
  <si>
    <t>Henderson County Schools- 450</t>
  </si>
  <si>
    <t>Hertford County Schools- 460</t>
  </si>
  <si>
    <t>Hoke County Schools- 470</t>
  </si>
  <si>
    <t>Hyde County Schools- 480</t>
  </si>
  <si>
    <t>Iredell-Statesville Schools- 490</t>
  </si>
  <si>
    <t>Mooresville Graded School District- 491</t>
  </si>
  <si>
    <t>Jackson County Schools- 500</t>
  </si>
  <si>
    <t>Johnston County Schools  - 510</t>
  </si>
  <si>
    <t>Jones County Schools- 520</t>
  </si>
  <si>
    <t>Lee County Schools- 530</t>
  </si>
  <si>
    <t>Lenoir County Schools- 540</t>
  </si>
  <si>
    <t>Lincoln County Schools- 550</t>
  </si>
  <si>
    <t>Macon County Schools- 560</t>
  </si>
  <si>
    <t>Madison County Schools- 570</t>
  </si>
  <si>
    <t>Martin County Schools- 580</t>
  </si>
  <si>
    <t>McDowell County Schools- 590</t>
  </si>
  <si>
    <t>Charlotte-Mecklenburg Schools- 600</t>
  </si>
  <si>
    <t>Mitchell County Schools- 610</t>
  </si>
  <si>
    <t>Montgomery County Schools- 620</t>
  </si>
  <si>
    <t>Moore County Schools- 630</t>
  </si>
  <si>
    <t>Nash-Rocky Mount Schools- 640</t>
  </si>
  <si>
    <t>New Hanover County Schools- 650</t>
  </si>
  <si>
    <t>Northampton County Schools- 660</t>
  </si>
  <si>
    <t>Onslow County Schools- 670</t>
  </si>
  <si>
    <t>Chapel Hill-Carrboro City Schools- 681</t>
  </si>
  <si>
    <t>Orange County Schools- 680</t>
  </si>
  <si>
    <t>Pamlico County Schools- 690</t>
  </si>
  <si>
    <t>Elizabeth City-Pasquotank Public Schools- 700</t>
  </si>
  <si>
    <t>Pender County Schools- 710</t>
  </si>
  <si>
    <t>Perquimans County Schools- 720</t>
  </si>
  <si>
    <t>Person County Schools- 730</t>
  </si>
  <si>
    <t>Pitt County Schools- 740</t>
  </si>
  <si>
    <t>Polk County Schools- 750</t>
  </si>
  <si>
    <t>Asheboro City Schools- 761</t>
  </si>
  <si>
    <t>Randolph County Schools- 760</t>
  </si>
  <si>
    <t>Richmond County Schools- 770</t>
  </si>
  <si>
    <t>Public Schools of Robeson County- 780</t>
  </si>
  <si>
    <t>Rockingham County Schools- 790</t>
  </si>
  <si>
    <t>Rowan-Salisbury Schools- 800</t>
  </si>
  <si>
    <t>Rutherford County Schools- 810</t>
  </si>
  <si>
    <t>Clinton City Schools- 821</t>
  </si>
  <si>
    <t>Sampson County Schools- 820</t>
  </si>
  <si>
    <t>Scotland County Schools- 830</t>
  </si>
  <si>
    <t>Stanly County Schools- 840</t>
  </si>
  <si>
    <t>Stokes County Schools- 850</t>
  </si>
  <si>
    <t>Elkin City Schools- 861</t>
  </si>
  <si>
    <t>Mount Airy City Schools- 862</t>
  </si>
  <si>
    <t>Surry County Schools- 860</t>
  </si>
  <si>
    <t>Swain County Schools- 870</t>
  </si>
  <si>
    <t>Transylvania County Schools- 880</t>
  </si>
  <si>
    <t>Tyrrell County Schools- 890</t>
  </si>
  <si>
    <t>Union County Schools- 900</t>
  </si>
  <si>
    <t>Vance County Schools- 910</t>
  </si>
  <si>
    <t>Wake County School - 920</t>
  </si>
  <si>
    <t>Warren County Schools- 930</t>
  </si>
  <si>
    <t>Washington County Schools- 940</t>
  </si>
  <si>
    <t>Watauga County Schools- 950</t>
  </si>
  <si>
    <t>Wayne County Schools- 960</t>
  </si>
  <si>
    <t>Wilkes County Schools- 970</t>
  </si>
  <si>
    <t>Wilson County Schools- 980</t>
  </si>
  <si>
    <t>Yadkin County Schools- 990</t>
  </si>
  <si>
    <t>Yancey County Schools- 995</t>
  </si>
  <si>
    <t>Charter A.C.E. Academy 13C</t>
  </si>
  <si>
    <t>Charter Achievement Charter Academy 43D</t>
  </si>
  <si>
    <t>Charter Agape Achievement Academy 26D</t>
  </si>
  <si>
    <t>Charter ALA Monroe 90G</t>
  </si>
  <si>
    <t>Charter Alamance Community School 01F</t>
  </si>
  <si>
    <t>Charter Alpha Academy 26B</t>
  </si>
  <si>
    <t>Charter American Leadership Academy - Johnston 51C</t>
  </si>
  <si>
    <t>Charter American Leadership Academy Charlotte 60N</t>
  </si>
  <si>
    <t>Charter American Leadership Academy-Coastal 65F</t>
  </si>
  <si>
    <t>Charter American Renaissance School 49B</t>
  </si>
  <si>
    <t>Charter Anderson Academy 34L</t>
  </si>
  <si>
    <t>Charter Anderson Creek Academy 43C</t>
  </si>
  <si>
    <t>Charter Arapahoe Charter School 69A</t>
  </si>
  <si>
    <t>Charter ArtSpace Charter School 11B</t>
  </si>
  <si>
    <t>Charter Ascend Leadership Academy: Lee County 53B</t>
  </si>
  <si>
    <t>Charter Asheville PEAK Academy 11F</t>
  </si>
  <si>
    <t>Charter Aspire Trade High School 62N</t>
  </si>
  <si>
    <t>Charter Bear Grass Charter School 58B</t>
  </si>
  <si>
    <t>Charter Bethany Community School 79A</t>
  </si>
  <si>
    <t>Charter Bethel Hill Charter 73A</t>
  </si>
  <si>
    <t>Charter Bonnie Cone Classical Academy 61V</t>
  </si>
  <si>
    <t>Charter Bonnie Cone Leadership Academy 62M</t>
  </si>
  <si>
    <t>Charter Bradford Preparatory School 60S</t>
  </si>
  <si>
    <t>Charter Brevard Academy: A Challenge Foundation Academy 88A</t>
  </si>
  <si>
    <t>Charter Cape Fear Center for Inquiry 65A</t>
  </si>
  <si>
    <t>Charter Cardinal Charter Academy 92W</t>
  </si>
  <si>
    <t>Charter Cardinal Charter Academy at Wendell Falls 93T</t>
  </si>
  <si>
    <t>Charter Carolina Achieve 68F</t>
  </si>
  <si>
    <t>Charter Carolina Charter Academy: CFA 93Q</t>
  </si>
  <si>
    <t>Charter Carolina Charter Remote Academy: CFA 93Q</t>
  </si>
  <si>
    <t>Charter Carolina International School 13A</t>
  </si>
  <si>
    <t>Charter Carter G. Woodson School 34D</t>
  </si>
  <si>
    <t>Charter Casa Esperanza Montessori Charter School 92R</t>
  </si>
  <si>
    <t>Charter Central Carolina Academy 53D</t>
  </si>
  <si>
    <t>Charter Central Park School for Children 32K</t>
  </si>
  <si>
    <t>Charter Central Wake High School 93L</t>
  </si>
  <si>
    <t>Charter Charlotte Secondary School 60K</t>
  </si>
  <si>
    <t>Charter Chatham Charter 19A</t>
  </si>
  <si>
    <t>Charter CIS Academy 78A</t>
  </si>
  <si>
    <t>Charter Classical Charter Schools of Leland 10A</t>
  </si>
  <si>
    <t>Charter Classical Charter Schools of Southport 10B</t>
  </si>
  <si>
    <t>Charter Classical Charter Schools of Whiteville 24N</t>
  </si>
  <si>
    <t>Charter Classical Charter Schools of Wilmington 65C</t>
  </si>
  <si>
    <t>Charter Clover Garden 01C</t>
  </si>
  <si>
    <t>Charter Commonwealth High School 60U</t>
  </si>
  <si>
    <t>Charter Community Charter School 36G</t>
  </si>
  <si>
    <t>Charter Community School of Davidson 60I</t>
  </si>
  <si>
    <t>Charter Community School of Digital and Visual Arts  32C</t>
  </si>
  <si>
    <t>Charter Concord Lake STEAM Academy 13D</t>
  </si>
  <si>
    <t>Charter Cornerstone Charter Academy: A Challenge Foundation Academy 41G</t>
  </si>
  <si>
    <t>Charter Corvian Community School 60M</t>
  </si>
  <si>
    <t>Charter Crosscreek Charter School 35A</t>
  </si>
  <si>
    <t>Charter Davidson Charter Academy Inc. 29A</t>
  </si>
  <si>
    <t>Charter Dillard Academy Charter School 96C</t>
  </si>
  <si>
    <t>Charter Discovery Charter School 32T</t>
  </si>
  <si>
    <t>Charter Dogwood Classical Academy 13F</t>
  </si>
  <si>
    <t>Charter Doral Academy of North Carolina 93V</t>
  </si>
  <si>
    <t>Charter Durham Charter School 32B</t>
  </si>
  <si>
    <t>Charter East Voyager Academy of Charlotte 61W</t>
  </si>
  <si>
    <t>Charter East Wake Academy 92G</t>
  </si>
  <si>
    <t>Charter Emereau: Bladen 09B</t>
  </si>
  <si>
    <t>Charter Endeavor Charter School 92S</t>
  </si>
  <si>
    <t>Charter Eno River Academy 68A</t>
  </si>
  <si>
    <t>Charter Envision Science Academy 92Y</t>
  </si>
  <si>
    <t>Charter Evergreen Community Charter 11A</t>
  </si>
  <si>
    <t>Charter Excelsior Classical Academy CFA 32R</t>
  </si>
  <si>
    <t>Charter Faith Academy 80C</t>
  </si>
  <si>
    <t>Charter Falls Lake Academy 39A</t>
  </si>
  <si>
    <t>Charter FernLeaf Community Charter School 45B</t>
  </si>
  <si>
    <t>Charter Forsyth Academy 34F</t>
  </si>
  <si>
    <t>Charter Francine Delany New School for Children 11K</t>
  </si>
  <si>
    <t>Charter Franklin Academy 92F</t>
  </si>
  <si>
    <t>Charter Gate City Charter Academy 41L</t>
  </si>
  <si>
    <t>Charter Girls Leadership Academy of Wilmington 65G</t>
  </si>
  <si>
    <t>Charter Global Scholars Academy 32M</t>
  </si>
  <si>
    <t>Charter GO BIG 62Q</t>
  </si>
  <si>
    <t>Charter Gray Stone Day School 84B</t>
  </si>
  <si>
    <t>Charter Greensboro Academy 41B</t>
  </si>
  <si>
    <t>Charter Guilford Preparatory Academy 41C</t>
  </si>
  <si>
    <t>Charter Haliwa-Saponi Tribal School 93A</t>
  </si>
  <si>
    <t>Charter Henderson Collegiate 91B</t>
  </si>
  <si>
    <t>Charter Hobgood Charter School 42B</t>
  </si>
  <si>
    <t>Charter Honor Prep 62S</t>
  </si>
  <si>
    <t>Charter IC Imagine  11C</t>
  </si>
  <si>
    <t>Charter Iredell Charter Academy of Arts &amp; Science 49G</t>
  </si>
  <si>
    <t>Charter Island Montessori Charter School 65D</t>
  </si>
  <si>
    <t>Charter Jackson Day School 61X</t>
  </si>
  <si>
    <t>Charter Johnston Charter Academy 51B</t>
  </si>
  <si>
    <t>Charter Kestrel Heights School 32D</t>
  </si>
  <si>
    <t>Charter KIPP Charlotte 60L</t>
  </si>
  <si>
    <t>Charter KIPP Durham College Preparatory 32S</t>
  </si>
  <si>
    <t>Charter KIPP Gaston College Preparatory 66A</t>
  </si>
  <si>
    <t>Charter Lake Lure Classical Academy 81B</t>
  </si>
  <si>
    <t>Charter Lake Norman Charter 60D</t>
  </si>
  <si>
    <t>Charter Lakeside Charter Academy 61J</t>
  </si>
  <si>
    <t>Charter Langtree Charter Academy 49F</t>
  </si>
  <si>
    <t>Charter Legacy Classical Academy 79C</t>
  </si>
  <si>
    <t>Charter Liberty Charter Academy 41P</t>
  </si>
  <si>
    <t>Charter Lincoln Charter School 55A</t>
  </si>
  <si>
    <t>Charter Longleaf School of the Arts 92U</t>
  </si>
  <si>
    <t>Charter Mallard Creek STEM Academy 61Q</t>
  </si>
  <si>
    <t>Charter Marjorie Williams Academy 06B</t>
  </si>
  <si>
    <t>Charter Matthews Charter Academy 61R</t>
  </si>
  <si>
    <t>Charter Maureen Joy Charter School 32A</t>
  </si>
  <si>
    <t>Charter Metrolina Regional Scholars Academy 60F</t>
  </si>
  <si>
    <t>Charter Millennium Charter Academy 86T</t>
  </si>
  <si>
    <t>Charter Monroe Charter Academy 90D</t>
  </si>
  <si>
    <t>Charter Moore Montessori Community School 63C</t>
  </si>
  <si>
    <t>Charter Mountain City Public Montessori 11L</t>
  </si>
  <si>
    <t>Charter Mountain Discovery Charter School 87A</t>
  </si>
  <si>
    <t>Charter Mountain Island Charter School Inc 36C</t>
  </si>
  <si>
    <t>Charter Movement Freedom 61T</t>
  </si>
  <si>
    <t>Charter Movement School Eastland 62K</t>
  </si>
  <si>
    <t>Charter Movement School Northwest 62R</t>
  </si>
  <si>
    <t>Charter Movement School Southwest 62P</t>
  </si>
  <si>
    <t>Charter NC Leadership Charter Academy 34H</t>
  </si>
  <si>
    <t>Charter NC Virtual Academy 00B</t>
  </si>
  <si>
    <t>Charter Neuse Charter School of Johnston County 51A</t>
  </si>
  <si>
    <t>Charter New Dimensions: A Public Charter School 12A</t>
  </si>
  <si>
    <t>Charter Next Generation Academy 41M</t>
  </si>
  <si>
    <t>Charter North Carolina Cyber Academy 00A</t>
  </si>
  <si>
    <t>Charter North East Carolina Preparatory 33A</t>
  </si>
  <si>
    <t>Charter North Oak Academy 32U</t>
  </si>
  <si>
    <t>Charter Northeast Academy for Aerospace &amp; Advanced Technologies 70A</t>
  </si>
  <si>
    <t>Charter Oak Hill Charter School 14B</t>
  </si>
  <si>
    <t>Charter Old Main STREAM Academy 78C</t>
  </si>
  <si>
    <t>Charter Oxford Preparatory School 39B</t>
  </si>
  <si>
    <t>Charter Paul R. Brown Leadership Academy 09A</t>
  </si>
  <si>
    <t>Charter Peak Charter Academy 93M</t>
  </si>
  <si>
    <t>Charter Phoenix Academy Inc 41D</t>
  </si>
  <si>
    <t>Charter Piedmont Classical High School 41K</t>
  </si>
  <si>
    <t>Charter Piedmont Community Charter School 36B</t>
  </si>
  <si>
    <t>Charter Pine Lake Preparatory, Inc. 49E</t>
  </si>
  <si>
    <t>Charter Pine Springs Preparatory Academy 93N</t>
  </si>
  <si>
    <t>Charter Pinnacle Classical Academy 23A</t>
  </si>
  <si>
    <t>Charter Pioneer Springs Community School 60Y</t>
  </si>
  <si>
    <t>Charter Pocosin Innovative Charter 94A</t>
  </si>
  <si>
    <t>Charter PreEminent Charter School 92M</t>
  </si>
  <si>
    <t>Charter Quality Education Academy 34B</t>
  </si>
  <si>
    <t>Charter Queen's Grant Community School 60G</t>
  </si>
  <si>
    <t>Charter Quest Academy 92N</t>
  </si>
  <si>
    <t>Charter Raleigh Charter High School 92K</t>
  </si>
  <si>
    <t>Charter Raleigh Oak Charter School 93R</t>
  </si>
  <si>
    <t>Charter Reaching All Minds Academy 32Q</t>
  </si>
  <si>
    <t>Charter Research Triangle Charter Academy 32H</t>
  </si>
  <si>
    <t>Charter Research Triangle High School 32N</t>
  </si>
  <si>
    <t>Charter Revolution Academy 41Q</t>
  </si>
  <si>
    <t>Charter RISE Southeast Raleigh Charter School 93J</t>
  </si>
  <si>
    <t>Charter Rising Leaders Academy  53C</t>
  </si>
  <si>
    <t>Charter River Mill Academy 01B</t>
  </si>
  <si>
    <t>Charter Riverside Leadership Academy 25A</t>
  </si>
  <si>
    <t>Charter Rocky Mount Preparatory School, Inc. 64A</t>
  </si>
  <si>
    <t>Charter Rolesville Charter Academy 93P</t>
  </si>
  <si>
    <t>Charter Roxboro Community School, Inc. 73B</t>
  </si>
  <si>
    <t>Charter Sallie B Howard School of Arts and Science 98A</t>
  </si>
  <si>
    <t>Charter Sandhills Theatre Arts Renaissance School 63B</t>
  </si>
  <si>
    <t>Charter Shining Rock Classical Academy 44A</t>
  </si>
  <si>
    <t>Charter Sledge Institute 91C</t>
  </si>
  <si>
    <t>Charter Socrates Academy 60J</t>
  </si>
  <si>
    <t>Charter Southeastern Academy 78B</t>
  </si>
  <si>
    <t>Charter Southern Wake Academy 92P</t>
  </si>
  <si>
    <t>Charter Southwest Charlotte STEM Academy 62J</t>
  </si>
  <si>
    <t>Charter Steele Creek Preparatory Academy 61Y</t>
  </si>
  <si>
    <t>Charter Sterling Montessori Academy 92E</t>
  </si>
  <si>
    <t>Charter Stewart Creek High School 61L</t>
  </si>
  <si>
    <t>Charter Success Institute Charter School 49D</t>
  </si>
  <si>
    <t>Charter Sugar Creek Charter 60B</t>
  </si>
  <si>
    <t>Charter Summerfield Charter Academy 41J</t>
  </si>
  <si>
    <t>Charter Summit Charter School 50A</t>
  </si>
  <si>
    <t>Charter Summit Creek Academy 41R</t>
  </si>
  <si>
    <t>Charter Telra Institute 62L</t>
  </si>
  <si>
    <t>Charter The Academy of Moore County 63A</t>
  </si>
  <si>
    <t>Charter The Arts Based School 34G</t>
  </si>
  <si>
    <t>Charter The Capitol Encore Academy 26C</t>
  </si>
  <si>
    <t>Charter The College Preparatory and Leadership Academy of High Point 41H</t>
  </si>
  <si>
    <t>Charter The Expedition School 68C</t>
  </si>
  <si>
    <t>Charter The Experiential School of Greensboro 41N</t>
  </si>
  <si>
    <t>Charter The Exploris School 92B</t>
  </si>
  <si>
    <t>Charter The Franklin School of Innovation 11D</t>
  </si>
  <si>
    <t>Charter The Hawbridge School 01D</t>
  </si>
  <si>
    <t>Charter The Institute for the Development of Young Leaders 32P</t>
  </si>
  <si>
    <t>Charter The Magellan Charter School 92D</t>
  </si>
  <si>
    <t>Charter The Math and Science Academy of Apex 93Y</t>
  </si>
  <si>
    <t>Charter The Math and Science Academy of Charlotte 61N</t>
  </si>
  <si>
    <t>Charter The Mountain Community Sch 45A</t>
  </si>
  <si>
    <t>Charter Thomas Academy 24B</t>
  </si>
  <si>
    <t>Charter Thomas Jefferson Classical Academy: A Challenge Foundation A 81A</t>
  </si>
  <si>
    <t>Charter Tiller School 16B</t>
  </si>
  <si>
    <t>Charter Tillery Charter Academy 62A</t>
  </si>
  <si>
    <t>Charter Triad International Studies 41S</t>
  </si>
  <si>
    <t>Charter Triad Math and Science Academy 41F</t>
  </si>
  <si>
    <t>Charter Triangle Math and Science Academy 92T</t>
  </si>
  <si>
    <t>Charter Two Rivers Community School 95A</t>
  </si>
  <si>
    <t>Charter Union Academy Charter School 90A</t>
  </si>
  <si>
    <t>Charter Union Day School 90B</t>
  </si>
  <si>
    <t>Charter Union Preparatory Academy at Indian Trail 90C</t>
  </si>
  <si>
    <t>Charter United Community School 61K</t>
  </si>
  <si>
    <t>Charter Unity Classical Charter School 61S</t>
  </si>
  <si>
    <t>Charter Uwharrie Charter Academy 76A</t>
  </si>
  <si>
    <t>Charter Vance Charter School 91A</t>
  </si>
  <si>
    <t>Charter Voyager Academy 32L</t>
  </si>
  <si>
    <t>Charter Wake Forest Charter Academy 92V</t>
  </si>
  <si>
    <t>Charter Wake Preparatory Academy 35C</t>
  </si>
  <si>
    <t>Charter Washington Montessori Public Charter School 07A</t>
  </si>
  <si>
    <t>Charter Water's Edge Village School 27A</t>
  </si>
  <si>
    <t>Charter Wayne Preparatory Academy 96F</t>
  </si>
  <si>
    <t>Charter Wayne STEM Academy 96G</t>
  </si>
  <si>
    <t>Charter West Lake Preparatory Academy 55B</t>
  </si>
  <si>
    <t>Charter Willow Oak Montessori 19C</t>
  </si>
  <si>
    <t>Charter Wilmington Preparatory Academy 65B</t>
  </si>
  <si>
    <t>Charter Wilmington School of the Arts 65H</t>
  </si>
  <si>
    <t>Charter Wilson Preparatory Academy 98B</t>
  </si>
  <si>
    <t>Charter Winterville Charter Academy 74C</t>
  </si>
  <si>
    <t>Charter Woods Charter 19B</t>
  </si>
  <si>
    <t>Charter Youngsville Academy 35B</t>
  </si>
  <si>
    <t>Charter Z.E.C.A. School of Arts and Technology 67B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</si>
</sst>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9"/>
      <color rgb="FFFF0000"/>
      <name val="Arial"/>
      <family val="2"/>
    </font>
    <font>
      <b/>
      <u/>
      <sz val="1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ptos Narrow"/>
      <family val="2"/>
    </font>
    <font>
      <sz val="11"/>
      <color indexed="10"/>
      <name val="Arial"/>
      <family val="2"/>
    </font>
    <font>
      <sz val="11"/>
      <color rgb="FFFF0000"/>
      <name val="Arial"/>
      <family val="2"/>
    </font>
    <font>
      <sz val="11"/>
      <name val="Aptos Narrow"/>
      <family val="2"/>
    </font>
    <font>
      <sz val="9"/>
      <name val="Arial"/>
      <family val="2"/>
    </font>
    <font>
      <u/>
      <sz val="9"/>
      <name val="Arial"/>
      <family val="2"/>
    </font>
    <font>
      <b/>
      <u/>
      <sz val="9"/>
      <color rgb="FFFF0000"/>
      <name val="Arial"/>
      <family val="2"/>
    </font>
    <font>
      <b/>
      <sz val="14"/>
      <name val="Arial"/>
      <family val="2"/>
    </font>
    <font>
      <u/>
      <sz val="16"/>
      <name val="Arial"/>
      <family val="2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2" borderId="0" xfId="0" applyFont="1" applyFill="1"/>
    <xf numFmtId="0" fontId="0" fillId="2" borderId="0" xfId="0" applyFill="1"/>
    <xf numFmtId="9" fontId="1" fillId="0" borderId="0" xfId="0" applyNumberFormat="1" applyFont="1" applyAlignment="1">
      <alignment horizontal="center"/>
    </xf>
    <xf numFmtId="9" fontId="1" fillId="0" borderId="0" xfId="0" applyNumberFormat="1" applyFont="1" applyProtection="1">
      <protection hidden="1"/>
    </xf>
    <xf numFmtId="9" fontId="1" fillId="2" borderId="0" xfId="0" applyNumberFormat="1" applyFont="1" applyFill="1" applyAlignment="1">
      <alignment horizontal="center"/>
    </xf>
    <xf numFmtId="9" fontId="1" fillId="2" borderId="0" xfId="0" applyNumberFormat="1" applyFont="1" applyFill="1" applyProtection="1">
      <protection hidden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hidden="1"/>
    </xf>
    <xf numFmtId="9" fontId="15" fillId="0" borderId="1" xfId="0" applyNumberFormat="1" applyFont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9" fontId="15" fillId="0" borderId="0" xfId="0" applyNumberFormat="1" applyFont="1" applyAlignment="1">
      <alignment horizontal="center" vertical="center"/>
    </xf>
    <xf numFmtId="9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6" fillId="0" borderId="0" xfId="0" applyFont="1"/>
    <xf numFmtId="0" fontId="15" fillId="0" borderId="24" xfId="0" applyFont="1" applyBorder="1" applyAlignment="1">
      <alignment horizontal="center" vertical="center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right"/>
    </xf>
    <xf numFmtId="0" fontId="4" fillId="4" borderId="14" xfId="0" applyFont="1" applyFill="1" applyBorder="1" applyAlignment="1">
      <alignment horizontal="right"/>
    </xf>
    <xf numFmtId="0" fontId="4" fillId="4" borderId="18" xfId="0" applyFont="1" applyFill="1" applyBorder="1" applyAlignment="1">
      <alignment horizontal="right"/>
    </xf>
    <xf numFmtId="0" fontId="7" fillId="4" borderId="19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20" fillId="5" borderId="15" xfId="0" applyFont="1" applyFill="1" applyBorder="1" applyAlignment="1" applyProtection="1">
      <alignment horizontal="left"/>
      <protection locked="0"/>
    </xf>
    <xf numFmtId="0" fontId="20" fillId="5" borderId="16" xfId="0" applyFont="1" applyFill="1" applyBorder="1" applyAlignment="1" applyProtection="1">
      <alignment horizontal="left"/>
      <protection locked="0"/>
    </xf>
    <xf numFmtId="0" fontId="20" fillId="5" borderId="17" xfId="0" applyFont="1" applyFill="1" applyBorder="1" applyAlignment="1" applyProtection="1">
      <alignment horizontal="left"/>
      <protection locked="0"/>
    </xf>
    <xf numFmtId="0" fontId="19" fillId="7" borderId="20" xfId="0" applyFont="1" applyFill="1" applyBorder="1" applyAlignment="1" applyProtection="1">
      <alignment horizontal="left"/>
      <protection locked="0"/>
    </xf>
    <xf numFmtId="0" fontId="19" fillId="7" borderId="21" xfId="0" applyFont="1" applyFill="1" applyBorder="1" applyAlignment="1" applyProtection="1">
      <alignment horizontal="left"/>
      <protection locked="0"/>
    </xf>
    <xf numFmtId="0" fontId="19" fillId="7" borderId="22" xfId="0" applyFont="1" applyFill="1" applyBorder="1" applyAlignment="1" applyProtection="1">
      <alignment horizontal="left"/>
      <protection locked="0"/>
    </xf>
    <xf numFmtId="0" fontId="6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1</xdr:row>
      <xdr:rowOff>85725</xdr:rowOff>
    </xdr:from>
    <xdr:to>
      <xdr:col>15</xdr:col>
      <xdr:colOff>59054</xdr:colOff>
      <xdr:row>2</xdr:row>
      <xdr:rowOff>247862</xdr:rowOff>
    </xdr:to>
    <xdr:pic>
      <xdr:nvPicPr>
        <xdr:cNvPr id="2" name="Graphic 1" descr="Arrow: Straight">
          <a:extLst>
            <a:ext uri="{FF2B5EF4-FFF2-40B4-BE49-F238E27FC236}">
              <a16:creationId xmlns:a16="http://schemas.microsoft.com/office/drawing/2014/main" id="{8B392D4D-C58F-4EC9-95E7-07767B04B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19900" y="314325"/>
          <a:ext cx="784859" cy="407882"/>
        </a:xfrm>
        <a:prstGeom prst="rect">
          <a:avLst/>
        </a:prstGeom>
      </xdr:spPr>
    </xdr:pic>
    <xdr:clientData/>
  </xdr:twoCellAnchor>
  <xdr:twoCellAnchor>
    <xdr:from>
      <xdr:col>14</xdr:col>
      <xdr:colOff>333375</xdr:colOff>
      <xdr:row>1</xdr:row>
      <xdr:rowOff>55244</xdr:rowOff>
    </xdr:from>
    <xdr:to>
      <xdr:col>17</xdr:col>
      <xdr:colOff>534670</xdr:colOff>
      <xdr:row>3</xdr:row>
      <xdr:rowOff>28574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18FF12-1105-4E66-85A0-FF4DF3DEC6B6}"/>
            </a:ext>
          </a:extLst>
        </xdr:cNvPr>
        <xdr:cNvSpPr txBox="1"/>
      </xdr:nvSpPr>
      <xdr:spPr>
        <a:xfrm>
          <a:off x="7496175" y="55244"/>
          <a:ext cx="1372870" cy="3162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solidFill>
                <a:srgbClr val="FF0000"/>
              </a:solidFill>
            </a:rPr>
            <a:t>Do Not Forget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35"/>
  <sheetViews>
    <sheetView showGridLines="0" tabSelected="1" showRuler="0" topLeftCell="C1" zoomScaleNormal="100" zoomScaleSheetLayoutView="100" workbookViewId="0">
      <selection activeCell="C1" sqref="C1"/>
    </sheetView>
  </sheetViews>
  <sheetFormatPr defaultRowHeight="13.2" x14ac:dyDescent="0.25"/>
  <cols>
    <col min="1" max="2" width="2.109375" style="1" hidden="1" customWidth="1"/>
    <col min="3" max="3" width="39.88671875" style="18" customWidth="1"/>
    <col min="4" max="4" width="6.88671875" customWidth="1"/>
    <col min="5" max="5" width="6.44140625" customWidth="1"/>
    <col min="6" max="17" width="5.6640625" customWidth="1"/>
    <col min="18" max="18" width="20.5546875" customWidth="1"/>
    <col min="19" max="19" width="6.6640625" customWidth="1"/>
  </cols>
  <sheetData>
    <row r="1" spans="1:19" ht="18" thickBot="1" x14ac:dyDescent="0.35">
      <c r="C1" s="36" t="s">
        <v>0</v>
      </c>
    </row>
    <row r="2" spans="1:19" s="37" customFormat="1" ht="20.399999999999999" x14ac:dyDescent="0.35">
      <c r="A2" s="2"/>
      <c r="B2" s="2"/>
      <c r="C2" s="50" t="s">
        <v>1</v>
      </c>
      <c r="D2" s="51"/>
      <c r="E2" s="55"/>
      <c r="F2" s="56"/>
      <c r="G2" s="56"/>
      <c r="H2" s="56"/>
      <c r="I2" s="56"/>
      <c r="J2" s="56"/>
      <c r="K2" s="56"/>
      <c r="L2" s="56"/>
      <c r="M2" s="57"/>
    </row>
    <row r="3" spans="1:19" s="37" customFormat="1" ht="21" thickBot="1" x14ac:dyDescent="0.4">
      <c r="A3" s="3"/>
      <c r="B3" s="3"/>
      <c r="C3" s="52" t="s">
        <v>2</v>
      </c>
      <c r="D3" s="53"/>
      <c r="E3" s="58"/>
      <c r="F3" s="59"/>
      <c r="G3" s="59"/>
      <c r="H3" s="59"/>
      <c r="I3" s="59"/>
      <c r="J3" s="59"/>
      <c r="K3" s="59"/>
      <c r="L3" s="59"/>
      <c r="M3" s="60"/>
    </row>
    <row r="4" spans="1:19" ht="13.8" x14ac:dyDescent="0.25">
      <c r="A4" s="3"/>
      <c r="B4" s="3"/>
      <c r="C4" s="54"/>
      <c r="D4" s="54"/>
      <c r="E4" s="61"/>
      <c r="F4" s="61"/>
      <c r="G4" s="61"/>
      <c r="H4" s="61"/>
      <c r="I4" s="61"/>
      <c r="J4" s="61"/>
      <c r="K4" s="61"/>
      <c r="L4" s="61"/>
      <c r="M4" s="61"/>
    </row>
    <row r="5" spans="1:19" x14ac:dyDescent="0.25">
      <c r="C5" s="41" t="s">
        <v>3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6"/>
    </row>
    <row r="7" spans="1:19" x14ac:dyDescent="0.25"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</row>
    <row r="8" spans="1:19" ht="18" customHeight="1" x14ac:dyDescent="0.25"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</row>
    <row r="9" spans="1:19" ht="63" customHeight="1" x14ac:dyDescent="0.25">
      <c r="A9" s="1">
        <v>1</v>
      </c>
      <c r="C9" s="15" t="s">
        <v>4</v>
      </c>
      <c r="D9" s="13" t="s">
        <v>5</v>
      </c>
      <c r="E9" s="14" t="s">
        <v>6</v>
      </c>
      <c r="F9" s="14">
        <v>1</v>
      </c>
      <c r="G9" s="14">
        <v>2</v>
      </c>
      <c r="H9" s="14">
        <v>3</v>
      </c>
      <c r="I9" s="14">
        <v>4</v>
      </c>
      <c r="J9" s="14">
        <v>5</v>
      </c>
      <c r="K9" s="14">
        <v>6</v>
      </c>
      <c r="L9" s="14">
        <v>7</v>
      </c>
      <c r="M9" s="14">
        <v>8</v>
      </c>
      <c r="N9" s="14">
        <v>9</v>
      </c>
      <c r="O9" s="14">
        <v>10</v>
      </c>
      <c r="P9" s="14">
        <v>11</v>
      </c>
      <c r="Q9" s="14">
        <v>12</v>
      </c>
      <c r="R9" s="13" t="s">
        <v>7</v>
      </c>
      <c r="S9" s="14" t="s">
        <v>8</v>
      </c>
    </row>
    <row r="10" spans="1:19" ht="22.8" x14ac:dyDescent="0.25">
      <c r="A10" s="1">
        <v>1</v>
      </c>
      <c r="B10" s="1">
        <f>E3</f>
        <v>0</v>
      </c>
      <c r="C10" s="19" t="s">
        <v>9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1">
        <v>0</v>
      </c>
      <c r="S10" s="22">
        <f>SUM(E10:R10)</f>
        <v>0</v>
      </c>
    </row>
    <row r="11" spans="1:19" ht="22.8" x14ac:dyDescent="0.25">
      <c r="A11" s="1">
        <v>1</v>
      </c>
      <c r="B11" s="1">
        <f>E3</f>
        <v>0</v>
      </c>
      <c r="C11" s="19" t="s">
        <v>10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1">
        <v>0</v>
      </c>
      <c r="S11" s="22">
        <f>SUM(E11:R11)</f>
        <v>0</v>
      </c>
    </row>
    <row r="12" spans="1:19" ht="22.8" x14ac:dyDescent="0.25">
      <c r="A12" s="1">
        <v>1</v>
      </c>
      <c r="B12" s="1">
        <f>E3</f>
        <v>0</v>
      </c>
      <c r="C12" s="19" t="s">
        <v>11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1">
        <v>0</v>
      </c>
      <c r="S12" s="22">
        <f>SUM(E12:R12)</f>
        <v>0</v>
      </c>
    </row>
    <row r="13" spans="1:19" ht="16.5" customHeight="1" x14ac:dyDescent="0.25">
      <c r="A13" s="1">
        <v>1</v>
      </c>
      <c r="B13" s="1">
        <f>E3</f>
        <v>0</v>
      </c>
      <c r="C13" s="19" t="s">
        <v>12</v>
      </c>
      <c r="D13" s="27" t="str">
        <f>IF(D11+D12=0,"N/A",D12/D11)</f>
        <v>N/A</v>
      </c>
      <c r="E13" s="27" t="str">
        <f t="shared" ref="E13:S13" si="0">IF(E11+E12=0,"N/A",E12/E11)</f>
        <v>N/A</v>
      </c>
      <c r="F13" s="27" t="str">
        <f t="shared" si="0"/>
        <v>N/A</v>
      </c>
      <c r="G13" s="27" t="str">
        <f t="shared" si="0"/>
        <v>N/A</v>
      </c>
      <c r="H13" s="27" t="str">
        <f t="shared" si="0"/>
        <v>N/A</v>
      </c>
      <c r="I13" s="27" t="str">
        <f t="shared" si="0"/>
        <v>N/A</v>
      </c>
      <c r="J13" s="27" t="str">
        <f t="shared" si="0"/>
        <v>N/A</v>
      </c>
      <c r="K13" s="27" t="str">
        <f t="shared" si="0"/>
        <v>N/A</v>
      </c>
      <c r="L13" s="27" t="str">
        <f t="shared" si="0"/>
        <v>N/A</v>
      </c>
      <c r="M13" s="27" t="str">
        <f t="shared" si="0"/>
        <v>N/A</v>
      </c>
      <c r="N13" s="27" t="str">
        <f t="shared" si="0"/>
        <v>N/A</v>
      </c>
      <c r="O13" s="27" t="str">
        <f t="shared" si="0"/>
        <v>N/A</v>
      </c>
      <c r="P13" s="27" t="str">
        <f t="shared" si="0"/>
        <v>N/A</v>
      </c>
      <c r="Q13" s="27" t="str">
        <f t="shared" si="0"/>
        <v>N/A</v>
      </c>
      <c r="R13" s="27" t="str">
        <f t="shared" si="0"/>
        <v>N/A</v>
      </c>
      <c r="S13" s="27" t="str">
        <f t="shared" si="0"/>
        <v>N/A</v>
      </c>
    </row>
    <row r="14" spans="1:19" x14ac:dyDescent="0.25"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2"/>
    </row>
    <row r="15" spans="1:19" ht="60" x14ac:dyDescent="0.25">
      <c r="A15" s="1">
        <v>2</v>
      </c>
      <c r="C15" s="15" t="s">
        <v>13</v>
      </c>
      <c r="D15" s="13" t="s">
        <v>5</v>
      </c>
      <c r="E15" s="14" t="s">
        <v>6</v>
      </c>
      <c r="F15" s="14">
        <v>1</v>
      </c>
      <c r="G15" s="14">
        <v>2</v>
      </c>
      <c r="H15" s="14">
        <v>3</v>
      </c>
      <c r="I15" s="14">
        <v>4</v>
      </c>
      <c r="J15" s="14">
        <v>5</v>
      </c>
      <c r="K15" s="14">
        <v>6</v>
      </c>
      <c r="L15" s="14">
        <v>7</v>
      </c>
      <c r="M15" s="14">
        <v>8</v>
      </c>
      <c r="N15" s="14">
        <v>9</v>
      </c>
      <c r="O15" s="14">
        <v>10</v>
      </c>
      <c r="P15" s="14">
        <v>11</v>
      </c>
      <c r="Q15" s="14">
        <v>12</v>
      </c>
      <c r="R15" s="13" t="s">
        <v>14</v>
      </c>
      <c r="S15" s="14" t="s">
        <v>8</v>
      </c>
    </row>
    <row r="16" spans="1:19" ht="22.8" x14ac:dyDescent="0.25">
      <c r="A16" s="1">
        <v>2</v>
      </c>
      <c r="B16" s="1">
        <f>E3</f>
        <v>0</v>
      </c>
      <c r="C16" s="19" t="s">
        <v>15</v>
      </c>
      <c r="D16" s="20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2">
        <f>SUM(E16:R16)</f>
        <v>0</v>
      </c>
    </row>
    <row r="17" spans="1:22" ht="22.8" x14ac:dyDescent="0.25">
      <c r="A17" s="1">
        <v>2</v>
      </c>
      <c r="B17" s="1">
        <f>E3</f>
        <v>0</v>
      </c>
      <c r="C17" s="19" t="s">
        <v>16</v>
      </c>
      <c r="D17" s="20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2">
        <f>SUM(E17:R17)</f>
        <v>0</v>
      </c>
    </row>
    <row r="18" spans="1:22" ht="22.8" x14ac:dyDescent="0.25">
      <c r="A18" s="1">
        <v>2</v>
      </c>
      <c r="B18" s="1">
        <f>E3</f>
        <v>0</v>
      </c>
      <c r="C18" s="23" t="s">
        <v>17</v>
      </c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6">
        <f>SUM(E18:R18)</f>
        <v>0</v>
      </c>
    </row>
    <row r="19" spans="1:22" ht="18" customHeight="1" x14ac:dyDescent="0.25">
      <c r="A19" s="1">
        <v>2</v>
      </c>
      <c r="B19" s="1">
        <f>E3</f>
        <v>0</v>
      </c>
      <c r="C19" s="19" t="s">
        <v>18</v>
      </c>
      <c r="D19" s="27" t="str">
        <f>IF(D17+D18=0,"N/A",D18/D17)</f>
        <v>N/A</v>
      </c>
      <c r="E19" s="27" t="str">
        <f t="shared" ref="E19:S19" si="1">IF(E17+E18=0,"N/A",E18/E17)</f>
        <v>N/A</v>
      </c>
      <c r="F19" s="27" t="str">
        <f t="shared" si="1"/>
        <v>N/A</v>
      </c>
      <c r="G19" s="27" t="str">
        <f t="shared" si="1"/>
        <v>N/A</v>
      </c>
      <c r="H19" s="27" t="str">
        <f t="shared" si="1"/>
        <v>N/A</v>
      </c>
      <c r="I19" s="27" t="str">
        <f t="shared" si="1"/>
        <v>N/A</v>
      </c>
      <c r="J19" s="27" t="str">
        <f t="shared" si="1"/>
        <v>N/A</v>
      </c>
      <c r="K19" s="27" t="str">
        <f t="shared" si="1"/>
        <v>N/A</v>
      </c>
      <c r="L19" s="27" t="str">
        <f t="shared" si="1"/>
        <v>N/A</v>
      </c>
      <c r="M19" s="27" t="str">
        <f t="shared" si="1"/>
        <v>N/A</v>
      </c>
      <c r="N19" s="27" t="str">
        <f t="shared" si="1"/>
        <v>N/A</v>
      </c>
      <c r="O19" s="27" t="str">
        <f t="shared" si="1"/>
        <v>N/A</v>
      </c>
      <c r="P19" s="27" t="str">
        <f t="shared" si="1"/>
        <v>N/A</v>
      </c>
      <c r="Q19" s="27" t="str">
        <f t="shared" si="1"/>
        <v>N/A</v>
      </c>
      <c r="R19" s="27" t="str">
        <f t="shared" si="1"/>
        <v>N/A</v>
      </c>
      <c r="S19" s="27" t="str">
        <f t="shared" si="1"/>
        <v>N/A</v>
      </c>
    </row>
    <row r="20" spans="1:22" s="5" customFormat="1" ht="13.8" thickBot="1" x14ac:dyDescent="0.3">
      <c r="A20" s="4"/>
      <c r="B20" s="4"/>
      <c r="C20" s="3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V20"/>
    </row>
    <row r="21" spans="1:22" ht="24.6" thickBot="1" x14ac:dyDescent="0.3">
      <c r="A21" s="1">
        <v>3</v>
      </c>
      <c r="C21" s="34" t="s">
        <v>19</v>
      </c>
      <c r="D21" s="39" t="s">
        <v>20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0"/>
      <c r="R21" s="38"/>
      <c r="S21" s="35"/>
      <c r="V21" s="5"/>
    </row>
    <row r="22" spans="1:22" ht="60" x14ac:dyDescent="0.25">
      <c r="A22" s="1">
        <v>3</v>
      </c>
      <c r="C22" s="15" t="s">
        <v>21</v>
      </c>
      <c r="D22" s="28" t="s">
        <v>5</v>
      </c>
      <c r="E22" s="29" t="s">
        <v>6</v>
      </c>
      <c r="F22" s="29">
        <v>1</v>
      </c>
      <c r="G22" s="29">
        <v>2</v>
      </c>
      <c r="H22" s="29">
        <v>3</v>
      </c>
      <c r="I22" s="29">
        <v>4</v>
      </c>
      <c r="J22" s="14">
        <v>5</v>
      </c>
      <c r="K22" s="14">
        <v>6</v>
      </c>
      <c r="L22" s="14">
        <v>7</v>
      </c>
      <c r="M22" s="14">
        <v>8</v>
      </c>
      <c r="N22" s="14">
        <v>9</v>
      </c>
      <c r="O22" s="14">
        <v>10</v>
      </c>
      <c r="P22" s="14">
        <v>11</v>
      </c>
      <c r="Q22" s="14">
        <v>12</v>
      </c>
      <c r="R22" s="28" t="s">
        <v>14</v>
      </c>
      <c r="S22" s="29" t="s">
        <v>8</v>
      </c>
    </row>
    <row r="23" spans="1:22" ht="34.200000000000003" x14ac:dyDescent="0.25">
      <c r="A23" s="1">
        <v>3</v>
      </c>
      <c r="B23" s="1">
        <f>E3</f>
        <v>0</v>
      </c>
      <c r="C23" s="19" t="s">
        <v>22</v>
      </c>
      <c r="D23" s="20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2">
        <f>SUM(E23:R23)</f>
        <v>0</v>
      </c>
    </row>
    <row r="24" spans="1:22" ht="22.8" x14ac:dyDescent="0.25">
      <c r="A24" s="1">
        <v>3</v>
      </c>
      <c r="B24" s="1">
        <f>E3</f>
        <v>0</v>
      </c>
      <c r="C24" s="19" t="s">
        <v>23</v>
      </c>
      <c r="D24" s="20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2">
        <f>SUM(E24:R24)</f>
        <v>0</v>
      </c>
    </row>
    <row r="25" spans="1:22" ht="22.8" x14ac:dyDescent="0.25">
      <c r="A25" s="1">
        <v>3</v>
      </c>
      <c r="B25" s="1">
        <f>E3</f>
        <v>0</v>
      </c>
      <c r="C25" s="19" t="s">
        <v>24</v>
      </c>
      <c r="D25" s="20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2">
        <f>SUM(E25:R25)</f>
        <v>0</v>
      </c>
    </row>
    <row r="26" spans="1:22" ht="18" customHeight="1" x14ac:dyDescent="0.25">
      <c r="A26" s="1">
        <v>3</v>
      </c>
      <c r="B26" s="1">
        <f>E3</f>
        <v>0</v>
      </c>
      <c r="C26" s="19" t="s">
        <v>25</v>
      </c>
      <c r="D26" s="27" t="str">
        <f>IF(D24+D25=0,"N/A",D25/D24)</f>
        <v>N/A</v>
      </c>
      <c r="E26" s="27" t="str">
        <f t="shared" ref="E26:S26" si="2">IF(E24+E25=0,"N/A",E25/E24)</f>
        <v>N/A</v>
      </c>
      <c r="F26" s="27" t="str">
        <f t="shared" si="2"/>
        <v>N/A</v>
      </c>
      <c r="G26" s="27" t="str">
        <f t="shared" si="2"/>
        <v>N/A</v>
      </c>
      <c r="H26" s="27" t="str">
        <f t="shared" si="2"/>
        <v>N/A</v>
      </c>
      <c r="I26" s="27" t="str">
        <f t="shared" si="2"/>
        <v>N/A</v>
      </c>
      <c r="J26" s="27" t="str">
        <f t="shared" si="2"/>
        <v>N/A</v>
      </c>
      <c r="K26" s="27" t="str">
        <f t="shared" si="2"/>
        <v>N/A</v>
      </c>
      <c r="L26" s="27" t="str">
        <f t="shared" si="2"/>
        <v>N/A</v>
      </c>
      <c r="M26" s="27" t="str">
        <f t="shared" si="2"/>
        <v>N/A</v>
      </c>
      <c r="N26" s="27" t="str">
        <f t="shared" si="2"/>
        <v>N/A</v>
      </c>
      <c r="O26" s="27" t="str">
        <f t="shared" si="2"/>
        <v>N/A</v>
      </c>
      <c r="P26" s="27" t="str">
        <f t="shared" si="2"/>
        <v>N/A</v>
      </c>
      <c r="Q26" s="27" t="str">
        <f t="shared" si="2"/>
        <v>N/A</v>
      </c>
      <c r="R26" s="27" t="str">
        <f t="shared" si="2"/>
        <v>N/A</v>
      </c>
      <c r="S26" s="27" t="str">
        <f t="shared" si="2"/>
        <v>N/A</v>
      </c>
    </row>
    <row r="27" spans="1:22" s="5" customFormat="1" x14ac:dyDescent="0.25">
      <c r="A27" s="4"/>
      <c r="B27" s="4"/>
      <c r="C27" s="33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V27"/>
    </row>
    <row r="28" spans="1:22" ht="60" x14ac:dyDescent="0.25">
      <c r="A28" s="1">
        <v>4</v>
      </c>
      <c r="C28" s="15" t="s">
        <v>26</v>
      </c>
      <c r="D28" s="13" t="s">
        <v>5</v>
      </c>
      <c r="E28" s="14" t="s">
        <v>6</v>
      </c>
      <c r="F28" s="14">
        <v>1</v>
      </c>
      <c r="G28" s="14">
        <v>2</v>
      </c>
      <c r="H28" s="14">
        <v>3</v>
      </c>
      <c r="I28" s="14">
        <v>4</v>
      </c>
      <c r="J28" s="14">
        <v>5</v>
      </c>
      <c r="K28" s="14">
        <v>6</v>
      </c>
      <c r="L28" s="14">
        <v>7</v>
      </c>
      <c r="M28" s="14">
        <v>8</v>
      </c>
      <c r="N28" s="14">
        <v>9</v>
      </c>
      <c r="O28" s="14">
        <v>10</v>
      </c>
      <c r="P28" s="14">
        <v>11</v>
      </c>
      <c r="Q28" s="14">
        <v>12</v>
      </c>
      <c r="R28" s="13" t="s">
        <v>27</v>
      </c>
      <c r="S28" s="14" t="s">
        <v>8</v>
      </c>
      <c r="V28" s="5"/>
    </row>
    <row r="29" spans="1:22" ht="22.8" x14ac:dyDescent="0.25">
      <c r="A29" s="1">
        <v>4</v>
      </c>
      <c r="B29" s="1">
        <f>E3</f>
        <v>0</v>
      </c>
      <c r="C29" s="19" t="s">
        <v>28</v>
      </c>
      <c r="D29" s="20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2">
        <f>SUM(E29:R29)</f>
        <v>0</v>
      </c>
    </row>
    <row r="30" spans="1:22" ht="22.8" x14ac:dyDescent="0.25">
      <c r="A30" s="1">
        <v>4</v>
      </c>
      <c r="B30" s="1">
        <f>E3</f>
        <v>0</v>
      </c>
      <c r="C30" s="19" t="s">
        <v>29</v>
      </c>
      <c r="D30" s="20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2">
        <f>SUM(E30:R30)</f>
        <v>0</v>
      </c>
    </row>
    <row r="31" spans="1:22" ht="22.8" x14ac:dyDescent="0.25">
      <c r="A31" s="1">
        <v>4</v>
      </c>
      <c r="B31" s="1">
        <f>E3</f>
        <v>0</v>
      </c>
      <c r="C31" s="19" t="s">
        <v>30</v>
      </c>
      <c r="D31" s="20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2">
        <f>SUM(E31:R31)</f>
        <v>0</v>
      </c>
    </row>
    <row r="32" spans="1:22" ht="18" customHeight="1" x14ac:dyDescent="0.25">
      <c r="A32" s="1">
        <v>4</v>
      </c>
      <c r="B32" s="1">
        <f>E3</f>
        <v>0</v>
      </c>
      <c r="C32" s="19" t="s">
        <v>31</v>
      </c>
      <c r="D32" s="27" t="str">
        <f>IF(D30+D31=0,"N/A",D31/D30)</f>
        <v>N/A</v>
      </c>
      <c r="E32" s="27" t="str">
        <f t="shared" ref="E32:S32" si="3">IF(E30+E31=0,"N/A",E31/E30)</f>
        <v>N/A</v>
      </c>
      <c r="F32" s="27" t="str">
        <f t="shared" si="3"/>
        <v>N/A</v>
      </c>
      <c r="G32" s="27" t="str">
        <f t="shared" si="3"/>
        <v>N/A</v>
      </c>
      <c r="H32" s="27" t="str">
        <f t="shared" si="3"/>
        <v>N/A</v>
      </c>
      <c r="I32" s="27" t="str">
        <f t="shared" si="3"/>
        <v>N/A</v>
      </c>
      <c r="J32" s="27" t="str">
        <f t="shared" si="3"/>
        <v>N/A</v>
      </c>
      <c r="K32" s="27" t="str">
        <f t="shared" si="3"/>
        <v>N/A</v>
      </c>
      <c r="L32" s="27" t="str">
        <f t="shared" si="3"/>
        <v>N/A</v>
      </c>
      <c r="M32" s="27" t="str">
        <f t="shared" si="3"/>
        <v>N/A</v>
      </c>
      <c r="N32" s="27" t="str">
        <f t="shared" si="3"/>
        <v>N/A</v>
      </c>
      <c r="O32" s="27" t="str">
        <f t="shared" si="3"/>
        <v>N/A</v>
      </c>
      <c r="P32" s="27" t="str">
        <f t="shared" si="3"/>
        <v>N/A</v>
      </c>
      <c r="Q32" s="27" t="str">
        <f t="shared" si="3"/>
        <v>N/A</v>
      </c>
      <c r="R32" s="27" t="str">
        <f t="shared" si="3"/>
        <v>N/A</v>
      </c>
      <c r="S32" s="27" t="str">
        <f t="shared" si="3"/>
        <v>N/A</v>
      </c>
    </row>
    <row r="33" spans="1:19" s="5" customFormat="1" x14ac:dyDescent="0.25">
      <c r="A33" s="4"/>
      <c r="B33" s="4"/>
      <c r="C33" s="1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9"/>
    </row>
    <row r="34" spans="1:19" x14ac:dyDescent="0.25">
      <c r="C34" s="1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</row>
    <row r="35" spans="1:19" x14ac:dyDescent="0.25">
      <c r="C35" s="1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7"/>
    </row>
  </sheetData>
  <dataConsolidate/>
  <mergeCells count="8">
    <mergeCell ref="D21:Q21"/>
    <mergeCell ref="C5:S8"/>
    <mergeCell ref="C2:D2"/>
    <mergeCell ref="C3:D3"/>
    <mergeCell ref="C4:D4"/>
    <mergeCell ref="E2:M2"/>
    <mergeCell ref="E3:M3"/>
    <mergeCell ref="E4:M4"/>
  </mergeCells>
  <phoneticPr fontId="1" type="noConversion"/>
  <printOptions headings="1" gridLines="1"/>
  <pageMargins left="0.25" right="0.25" top="0.75" bottom="0.75" header="0.3" footer="0.3"/>
  <pageSetup scale="65" orientation="landscape" r:id="rId1"/>
  <headerFooter alignWithMargins="0">
    <oddHeader>&amp;C&amp;"Arial,Bold"&amp;11Screening Form B Worksheet&amp;RSchool Year  2025-26</oddHeader>
  </headerFooter>
  <ignoredErrors>
    <ignoredError sqref="S18 S11 S12 S16:S17 S23:S25 S29:S31" emptyCellReferenc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Sheet!A1:$A$332</xm:f>
          </x14:formula1>
          <xm:sqref>E3:M3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98F6-95CF-4A13-9DF9-2EEC730C9D50}">
  <dimension ref="A1:A332"/>
  <sheetViews>
    <sheetView topLeftCell="A85" zoomScale="130" zoomScaleNormal="130" workbookViewId="0">
      <selection activeCell="D336" sqref="D336"/>
    </sheetView>
  </sheetViews>
  <sheetFormatPr defaultRowHeight="14.4" x14ac:dyDescent="0.3"/>
  <cols>
    <col min="1" max="1" width="68.44140625" style="12" bestFit="1" customWidth="1"/>
  </cols>
  <sheetData>
    <row r="1" spans="1:1" x14ac:dyDescent="0.3">
      <c r="A1" s="12" t="s">
        <v>32</v>
      </c>
    </row>
    <row r="2" spans="1:1" x14ac:dyDescent="0.3">
      <c r="A2" s="12" t="s">
        <v>33</v>
      </c>
    </row>
    <row r="3" spans="1:1" x14ac:dyDescent="0.3">
      <c r="A3" s="12" t="s">
        <v>34</v>
      </c>
    </row>
    <row r="4" spans="1:1" x14ac:dyDescent="0.3">
      <c r="A4" s="12" t="s">
        <v>35</v>
      </c>
    </row>
    <row r="5" spans="1:1" x14ac:dyDescent="0.3">
      <c r="A5" s="12" t="s">
        <v>36</v>
      </c>
    </row>
    <row r="6" spans="1:1" x14ac:dyDescent="0.3">
      <c r="A6" s="12" t="s">
        <v>37</v>
      </c>
    </row>
    <row r="7" spans="1:1" x14ac:dyDescent="0.3">
      <c r="A7" s="12" t="s">
        <v>38</v>
      </c>
    </row>
    <row r="8" spans="1:1" x14ac:dyDescent="0.3">
      <c r="A8" s="12" t="s">
        <v>39</v>
      </c>
    </row>
    <row r="9" spans="1:1" x14ac:dyDescent="0.3">
      <c r="A9" s="12" t="s">
        <v>40</v>
      </c>
    </row>
    <row r="10" spans="1:1" x14ac:dyDescent="0.3">
      <c r="A10" s="12" t="s">
        <v>41</v>
      </c>
    </row>
    <row r="11" spans="1:1" x14ac:dyDescent="0.3">
      <c r="A11" s="12" t="s">
        <v>42</v>
      </c>
    </row>
    <row r="12" spans="1:1" x14ac:dyDescent="0.3">
      <c r="A12" s="12" t="s">
        <v>43</v>
      </c>
    </row>
    <row r="13" spans="1:1" x14ac:dyDescent="0.3">
      <c r="A13" s="12" t="s">
        <v>44</v>
      </c>
    </row>
    <row r="14" spans="1:1" x14ac:dyDescent="0.3">
      <c r="A14" s="12" t="s">
        <v>45</v>
      </c>
    </row>
    <row r="15" spans="1:1" x14ac:dyDescent="0.3">
      <c r="A15" s="12" t="s">
        <v>46</v>
      </c>
    </row>
    <row r="16" spans="1:1" x14ac:dyDescent="0.3">
      <c r="A16" s="12" t="s">
        <v>47</v>
      </c>
    </row>
    <row r="17" spans="1:1" x14ac:dyDescent="0.3">
      <c r="A17" s="12" t="s">
        <v>48</v>
      </c>
    </row>
    <row r="18" spans="1:1" x14ac:dyDescent="0.3">
      <c r="A18" s="12" t="s">
        <v>49</v>
      </c>
    </row>
    <row r="19" spans="1:1" x14ac:dyDescent="0.3">
      <c r="A19" s="12" t="s">
        <v>50</v>
      </c>
    </row>
    <row r="20" spans="1:1" x14ac:dyDescent="0.3">
      <c r="A20" s="12" t="s">
        <v>51</v>
      </c>
    </row>
    <row r="21" spans="1:1" x14ac:dyDescent="0.3">
      <c r="A21" s="12" t="s">
        <v>52</v>
      </c>
    </row>
    <row r="22" spans="1:1" x14ac:dyDescent="0.3">
      <c r="A22" s="12" t="s">
        <v>53</v>
      </c>
    </row>
    <row r="23" spans="1:1" x14ac:dyDescent="0.3">
      <c r="A23" s="12" t="s">
        <v>54</v>
      </c>
    </row>
    <row r="24" spans="1:1" x14ac:dyDescent="0.3">
      <c r="A24" s="12" t="s">
        <v>55</v>
      </c>
    </row>
    <row r="25" spans="1:1" x14ac:dyDescent="0.3">
      <c r="A25" s="12" t="s">
        <v>56</v>
      </c>
    </row>
    <row r="26" spans="1:1" x14ac:dyDescent="0.3">
      <c r="A26" s="12" t="s">
        <v>57</v>
      </c>
    </row>
    <row r="27" spans="1:1" x14ac:dyDescent="0.3">
      <c r="A27" s="12" t="s">
        <v>58</v>
      </c>
    </row>
    <row r="28" spans="1:1" x14ac:dyDescent="0.3">
      <c r="A28" s="12" t="s">
        <v>59</v>
      </c>
    </row>
    <row r="29" spans="1:1" x14ac:dyDescent="0.3">
      <c r="A29" s="12" t="s">
        <v>60</v>
      </c>
    </row>
    <row r="30" spans="1:1" x14ac:dyDescent="0.3">
      <c r="A30" s="12" t="s">
        <v>61</v>
      </c>
    </row>
    <row r="31" spans="1:1" x14ac:dyDescent="0.3">
      <c r="A31" s="12" t="s">
        <v>62</v>
      </c>
    </row>
    <row r="32" spans="1:1" x14ac:dyDescent="0.3">
      <c r="A32" s="12" t="s">
        <v>63</v>
      </c>
    </row>
    <row r="33" spans="1:1" x14ac:dyDescent="0.3">
      <c r="A33" s="12" t="s">
        <v>64</v>
      </c>
    </row>
    <row r="34" spans="1:1" x14ac:dyDescent="0.3">
      <c r="A34" s="12" t="s">
        <v>65</v>
      </c>
    </row>
    <row r="35" spans="1:1" x14ac:dyDescent="0.3">
      <c r="A35" s="12" t="s">
        <v>66</v>
      </c>
    </row>
    <row r="36" spans="1:1" x14ac:dyDescent="0.3">
      <c r="A36" s="12" t="s">
        <v>67</v>
      </c>
    </row>
    <row r="37" spans="1:1" x14ac:dyDescent="0.3">
      <c r="A37" s="12" t="s">
        <v>68</v>
      </c>
    </row>
    <row r="38" spans="1:1" x14ac:dyDescent="0.3">
      <c r="A38" s="12" t="s">
        <v>69</v>
      </c>
    </row>
    <row r="39" spans="1:1" x14ac:dyDescent="0.3">
      <c r="A39" s="12" t="s">
        <v>70</v>
      </c>
    </row>
    <row r="40" spans="1:1" x14ac:dyDescent="0.3">
      <c r="A40" s="12" t="s">
        <v>71</v>
      </c>
    </row>
    <row r="41" spans="1:1" x14ac:dyDescent="0.3">
      <c r="A41" s="12" t="s">
        <v>72</v>
      </c>
    </row>
    <row r="42" spans="1:1" x14ac:dyDescent="0.3">
      <c r="A42" s="12" t="s">
        <v>73</v>
      </c>
    </row>
    <row r="43" spans="1:1" x14ac:dyDescent="0.3">
      <c r="A43" s="12" t="s">
        <v>74</v>
      </c>
    </row>
    <row r="44" spans="1:1" x14ac:dyDescent="0.3">
      <c r="A44" s="12" t="s">
        <v>75</v>
      </c>
    </row>
    <row r="45" spans="1:1" x14ac:dyDescent="0.3">
      <c r="A45" s="12" t="s">
        <v>76</v>
      </c>
    </row>
    <row r="46" spans="1:1" x14ac:dyDescent="0.3">
      <c r="A46" s="12" t="s">
        <v>77</v>
      </c>
    </row>
    <row r="47" spans="1:1" x14ac:dyDescent="0.3">
      <c r="A47" s="12" t="s">
        <v>78</v>
      </c>
    </row>
    <row r="48" spans="1:1" x14ac:dyDescent="0.3">
      <c r="A48" s="12" t="s">
        <v>79</v>
      </c>
    </row>
    <row r="49" spans="1:1" x14ac:dyDescent="0.3">
      <c r="A49" s="12" t="s">
        <v>80</v>
      </c>
    </row>
    <row r="50" spans="1:1" x14ac:dyDescent="0.3">
      <c r="A50" s="12" t="s">
        <v>81</v>
      </c>
    </row>
    <row r="51" spans="1:1" x14ac:dyDescent="0.3">
      <c r="A51" s="12" t="s">
        <v>82</v>
      </c>
    </row>
    <row r="52" spans="1:1" x14ac:dyDescent="0.3">
      <c r="A52" s="12" t="s">
        <v>83</v>
      </c>
    </row>
    <row r="53" spans="1:1" x14ac:dyDescent="0.3">
      <c r="A53" s="12" t="s">
        <v>84</v>
      </c>
    </row>
    <row r="54" spans="1:1" x14ac:dyDescent="0.3">
      <c r="A54" s="12" t="s">
        <v>85</v>
      </c>
    </row>
    <row r="55" spans="1:1" x14ac:dyDescent="0.3">
      <c r="A55" s="12" t="s">
        <v>86</v>
      </c>
    </row>
    <row r="56" spans="1:1" x14ac:dyDescent="0.3">
      <c r="A56" s="12" t="s">
        <v>87</v>
      </c>
    </row>
    <row r="57" spans="1:1" x14ac:dyDescent="0.3">
      <c r="A57" s="12" t="s">
        <v>88</v>
      </c>
    </row>
    <row r="58" spans="1:1" x14ac:dyDescent="0.3">
      <c r="A58" s="12" t="s">
        <v>89</v>
      </c>
    </row>
    <row r="59" spans="1:1" x14ac:dyDescent="0.3">
      <c r="A59" s="12" t="s">
        <v>90</v>
      </c>
    </row>
    <row r="60" spans="1:1" x14ac:dyDescent="0.3">
      <c r="A60" s="12" t="s">
        <v>91</v>
      </c>
    </row>
    <row r="61" spans="1:1" x14ac:dyDescent="0.3">
      <c r="A61" s="12" t="s">
        <v>92</v>
      </c>
    </row>
    <row r="62" spans="1:1" x14ac:dyDescent="0.3">
      <c r="A62" s="12" t="s">
        <v>93</v>
      </c>
    </row>
    <row r="63" spans="1:1" x14ac:dyDescent="0.3">
      <c r="A63" s="12" t="s">
        <v>94</v>
      </c>
    </row>
    <row r="64" spans="1:1" x14ac:dyDescent="0.3">
      <c r="A64" s="12" t="s">
        <v>95</v>
      </c>
    </row>
    <row r="65" spans="1:1" x14ac:dyDescent="0.3">
      <c r="A65" s="12" t="s">
        <v>96</v>
      </c>
    </row>
    <row r="66" spans="1:1" x14ac:dyDescent="0.3">
      <c r="A66" s="12" t="s">
        <v>97</v>
      </c>
    </row>
    <row r="67" spans="1:1" x14ac:dyDescent="0.3">
      <c r="A67" s="12" t="s">
        <v>98</v>
      </c>
    </row>
    <row r="68" spans="1:1" x14ac:dyDescent="0.3">
      <c r="A68" s="12" t="s">
        <v>99</v>
      </c>
    </row>
    <row r="69" spans="1:1" x14ac:dyDescent="0.3">
      <c r="A69" s="12" t="s">
        <v>100</v>
      </c>
    </row>
    <row r="70" spans="1:1" x14ac:dyDescent="0.3">
      <c r="A70" s="12" t="s">
        <v>101</v>
      </c>
    </row>
    <row r="71" spans="1:1" x14ac:dyDescent="0.3">
      <c r="A71" s="12" t="s">
        <v>102</v>
      </c>
    </row>
    <row r="72" spans="1:1" x14ac:dyDescent="0.3">
      <c r="A72" s="12" t="s">
        <v>103</v>
      </c>
    </row>
    <row r="73" spans="1:1" x14ac:dyDescent="0.3">
      <c r="A73" s="12" t="s">
        <v>104</v>
      </c>
    </row>
    <row r="74" spans="1:1" x14ac:dyDescent="0.3">
      <c r="A74" s="12" t="s">
        <v>105</v>
      </c>
    </row>
    <row r="75" spans="1:1" x14ac:dyDescent="0.3">
      <c r="A75" s="12" t="s">
        <v>106</v>
      </c>
    </row>
    <row r="76" spans="1:1" x14ac:dyDescent="0.3">
      <c r="A76" s="12" t="s">
        <v>107</v>
      </c>
    </row>
    <row r="77" spans="1:1" x14ac:dyDescent="0.3">
      <c r="A77" s="12" t="s">
        <v>108</v>
      </c>
    </row>
    <row r="78" spans="1:1" x14ac:dyDescent="0.3">
      <c r="A78" s="12" t="s">
        <v>109</v>
      </c>
    </row>
    <row r="79" spans="1:1" x14ac:dyDescent="0.3">
      <c r="A79" s="12" t="s">
        <v>110</v>
      </c>
    </row>
    <row r="80" spans="1:1" x14ac:dyDescent="0.3">
      <c r="A80" s="12" t="s">
        <v>111</v>
      </c>
    </row>
    <row r="81" spans="1:1" x14ac:dyDescent="0.3">
      <c r="A81" s="12" t="s">
        <v>112</v>
      </c>
    </row>
    <row r="82" spans="1:1" x14ac:dyDescent="0.3">
      <c r="A82" s="12" t="s">
        <v>113</v>
      </c>
    </row>
    <row r="83" spans="1:1" x14ac:dyDescent="0.3">
      <c r="A83" s="12" t="s">
        <v>114</v>
      </c>
    </row>
    <row r="84" spans="1:1" x14ac:dyDescent="0.3">
      <c r="A84" s="12" t="s">
        <v>115</v>
      </c>
    </row>
    <row r="85" spans="1:1" x14ac:dyDescent="0.3">
      <c r="A85" s="12" t="s">
        <v>116</v>
      </c>
    </row>
    <row r="86" spans="1:1" x14ac:dyDescent="0.3">
      <c r="A86" s="12" t="s">
        <v>117</v>
      </c>
    </row>
    <row r="87" spans="1:1" x14ac:dyDescent="0.3">
      <c r="A87" s="12" t="s">
        <v>118</v>
      </c>
    </row>
    <row r="88" spans="1:1" x14ac:dyDescent="0.3">
      <c r="A88" s="12" t="s">
        <v>119</v>
      </c>
    </row>
    <row r="89" spans="1:1" x14ac:dyDescent="0.3">
      <c r="A89" s="12" t="s">
        <v>120</v>
      </c>
    </row>
    <row r="90" spans="1:1" x14ac:dyDescent="0.3">
      <c r="A90" s="12" t="s">
        <v>121</v>
      </c>
    </row>
    <row r="91" spans="1:1" x14ac:dyDescent="0.3">
      <c r="A91" s="12" t="s">
        <v>122</v>
      </c>
    </row>
    <row r="92" spans="1:1" x14ac:dyDescent="0.3">
      <c r="A92" s="12" t="s">
        <v>123</v>
      </c>
    </row>
    <row r="93" spans="1:1" x14ac:dyDescent="0.3">
      <c r="A93" s="12" t="s">
        <v>124</v>
      </c>
    </row>
    <row r="94" spans="1:1" x14ac:dyDescent="0.3">
      <c r="A94" s="12" t="s">
        <v>125</v>
      </c>
    </row>
    <row r="95" spans="1:1" x14ac:dyDescent="0.3">
      <c r="A95" s="12" t="s">
        <v>126</v>
      </c>
    </row>
    <row r="96" spans="1:1" x14ac:dyDescent="0.3">
      <c r="A96" s="12" t="s">
        <v>127</v>
      </c>
    </row>
    <row r="97" spans="1:1" x14ac:dyDescent="0.3">
      <c r="A97" s="12" t="s">
        <v>128</v>
      </c>
    </row>
    <row r="98" spans="1:1" x14ac:dyDescent="0.3">
      <c r="A98" s="12" t="s">
        <v>129</v>
      </c>
    </row>
    <row r="99" spans="1:1" x14ac:dyDescent="0.3">
      <c r="A99" s="12" t="s">
        <v>130</v>
      </c>
    </row>
    <row r="100" spans="1:1" x14ac:dyDescent="0.3">
      <c r="A100" s="12" t="s">
        <v>131</v>
      </c>
    </row>
    <row r="101" spans="1:1" x14ac:dyDescent="0.3">
      <c r="A101" s="12" t="s">
        <v>132</v>
      </c>
    </row>
    <row r="102" spans="1:1" x14ac:dyDescent="0.3">
      <c r="A102" s="12" t="s">
        <v>133</v>
      </c>
    </row>
    <row r="103" spans="1:1" x14ac:dyDescent="0.3">
      <c r="A103" s="12" t="s">
        <v>134</v>
      </c>
    </row>
    <row r="104" spans="1:1" x14ac:dyDescent="0.3">
      <c r="A104" s="12" t="s">
        <v>135</v>
      </c>
    </row>
    <row r="105" spans="1:1" x14ac:dyDescent="0.3">
      <c r="A105" s="12" t="s">
        <v>136</v>
      </c>
    </row>
    <row r="106" spans="1:1" x14ac:dyDescent="0.3">
      <c r="A106" s="12" t="s">
        <v>137</v>
      </c>
    </row>
    <row r="107" spans="1:1" x14ac:dyDescent="0.3">
      <c r="A107" s="12" t="s">
        <v>138</v>
      </c>
    </row>
    <row r="108" spans="1:1" x14ac:dyDescent="0.3">
      <c r="A108" s="12" t="s">
        <v>139</v>
      </c>
    </row>
    <row r="109" spans="1:1" x14ac:dyDescent="0.3">
      <c r="A109" s="12" t="s">
        <v>140</v>
      </c>
    </row>
    <row r="110" spans="1:1" x14ac:dyDescent="0.3">
      <c r="A110" s="12" t="s">
        <v>141</v>
      </c>
    </row>
    <row r="111" spans="1:1" x14ac:dyDescent="0.3">
      <c r="A111" s="12" t="s">
        <v>142</v>
      </c>
    </row>
    <row r="112" spans="1:1" x14ac:dyDescent="0.3">
      <c r="A112" s="12" t="s">
        <v>143</v>
      </c>
    </row>
    <row r="113" spans="1:1" x14ac:dyDescent="0.3">
      <c r="A113" s="12" t="s">
        <v>144</v>
      </c>
    </row>
    <row r="114" spans="1:1" x14ac:dyDescent="0.3">
      <c r="A114" s="12" t="s">
        <v>145</v>
      </c>
    </row>
    <row r="115" spans="1:1" x14ac:dyDescent="0.3">
      <c r="A115" s="12" t="s">
        <v>146</v>
      </c>
    </row>
    <row r="116" spans="1:1" x14ac:dyDescent="0.3">
      <c r="A116" s="12" t="s">
        <v>147</v>
      </c>
    </row>
    <row r="117" spans="1:1" x14ac:dyDescent="0.3">
      <c r="A117" s="12" t="s">
        <v>148</v>
      </c>
    </row>
    <row r="118" spans="1:1" x14ac:dyDescent="0.25">
      <c r="A118" s="10" t="s">
        <v>149</v>
      </c>
    </row>
    <row r="119" spans="1:1" x14ac:dyDescent="0.25">
      <c r="A119" s="10" t="s">
        <v>150</v>
      </c>
    </row>
    <row r="120" spans="1:1" x14ac:dyDescent="0.25">
      <c r="A120" s="10" t="s">
        <v>151</v>
      </c>
    </row>
    <row r="121" spans="1:1" x14ac:dyDescent="0.25">
      <c r="A121" s="10" t="s">
        <v>152</v>
      </c>
    </row>
    <row r="122" spans="1:1" x14ac:dyDescent="0.25">
      <c r="A122" s="10" t="s">
        <v>153</v>
      </c>
    </row>
    <row r="123" spans="1:1" x14ac:dyDescent="0.25">
      <c r="A123" s="10" t="s">
        <v>154</v>
      </c>
    </row>
    <row r="124" spans="1:1" x14ac:dyDescent="0.25">
      <c r="A124" s="10" t="s">
        <v>155</v>
      </c>
    </row>
    <row r="125" spans="1:1" x14ac:dyDescent="0.25">
      <c r="A125" s="10" t="s">
        <v>156</v>
      </c>
    </row>
    <row r="126" spans="1:1" x14ac:dyDescent="0.25">
      <c r="A126" s="10" t="s">
        <v>157</v>
      </c>
    </row>
    <row r="127" spans="1:1" x14ac:dyDescent="0.25">
      <c r="A127" s="10" t="s">
        <v>158</v>
      </c>
    </row>
    <row r="128" spans="1:1" x14ac:dyDescent="0.25">
      <c r="A128" s="10" t="s">
        <v>159</v>
      </c>
    </row>
    <row r="129" spans="1:1" x14ac:dyDescent="0.25">
      <c r="A129" s="10" t="s">
        <v>160</v>
      </c>
    </row>
    <row r="130" spans="1:1" x14ac:dyDescent="0.25">
      <c r="A130" s="10" t="s">
        <v>161</v>
      </c>
    </row>
    <row r="131" spans="1:1" x14ac:dyDescent="0.25">
      <c r="A131" s="10" t="s">
        <v>162</v>
      </c>
    </row>
    <row r="132" spans="1:1" x14ac:dyDescent="0.25">
      <c r="A132" s="10" t="s">
        <v>163</v>
      </c>
    </row>
    <row r="133" spans="1:1" x14ac:dyDescent="0.25">
      <c r="A133" s="10" t="s">
        <v>164</v>
      </c>
    </row>
    <row r="134" spans="1:1" x14ac:dyDescent="0.25">
      <c r="A134" s="10" t="s">
        <v>165</v>
      </c>
    </row>
    <row r="135" spans="1:1" x14ac:dyDescent="0.25">
      <c r="A135" s="10" t="s">
        <v>166</v>
      </c>
    </row>
    <row r="136" spans="1:1" x14ac:dyDescent="0.25">
      <c r="A136" s="10" t="s">
        <v>167</v>
      </c>
    </row>
    <row r="137" spans="1:1" x14ac:dyDescent="0.25">
      <c r="A137" s="10" t="s">
        <v>168</v>
      </c>
    </row>
    <row r="138" spans="1:1" x14ac:dyDescent="0.25">
      <c r="A138" s="10" t="s">
        <v>169</v>
      </c>
    </row>
    <row r="139" spans="1:1" x14ac:dyDescent="0.25">
      <c r="A139" s="10" t="s">
        <v>170</v>
      </c>
    </row>
    <row r="140" spans="1:1" x14ac:dyDescent="0.25">
      <c r="A140" s="10" t="s">
        <v>171</v>
      </c>
    </row>
    <row r="141" spans="1:1" x14ac:dyDescent="0.25">
      <c r="A141" s="10" t="s">
        <v>172</v>
      </c>
    </row>
    <row r="142" spans="1:1" x14ac:dyDescent="0.25">
      <c r="A142" s="10" t="s">
        <v>173</v>
      </c>
    </row>
    <row r="143" spans="1:1" x14ac:dyDescent="0.25">
      <c r="A143" s="10" t="s">
        <v>174</v>
      </c>
    </row>
    <row r="144" spans="1:1" x14ac:dyDescent="0.25">
      <c r="A144" s="10" t="s">
        <v>175</v>
      </c>
    </row>
    <row r="145" spans="1:1" x14ac:dyDescent="0.25">
      <c r="A145" s="10" t="s">
        <v>176</v>
      </c>
    </row>
    <row r="146" spans="1:1" x14ac:dyDescent="0.25">
      <c r="A146" s="10" t="s">
        <v>177</v>
      </c>
    </row>
    <row r="147" spans="1:1" x14ac:dyDescent="0.25">
      <c r="A147" s="10" t="s">
        <v>178</v>
      </c>
    </row>
    <row r="148" spans="1:1" x14ac:dyDescent="0.25">
      <c r="A148" s="10" t="s">
        <v>179</v>
      </c>
    </row>
    <row r="149" spans="1:1" x14ac:dyDescent="0.25">
      <c r="A149" s="10" t="s">
        <v>180</v>
      </c>
    </row>
    <row r="150" spans="1:1" x14ac:dyDescent="0.25">
      <c r="A150" s="10" t="s">
        <v>181</v>
      </c>
    </row>
    <row r="151" spans="1:1" x14ac:dyDescent="0.25">
      <c r="A151" s="10" t="s">
        <v>182</v>
      </c>
    </row>
    <row r="152" spans="1:1" x14ac:dyDescent="0.25">
      <c r="A152" s="10" t="s">
        <v>183</v>
      </c>
    </row>
    <row r="153" spans="1:1" x14ac:dyDescent="0.25">
      <c r="A153" s="10" t="s">
        <v>184</v>
      </c>
    </row>
    <row r="154" spans="1:1" x14ac:dyDescent="0.25">
      <c r="A154" s="10" t="s">
        <v>185</v>
      </c>
    </row>
    <row r="155" spans="1:1" x14ac:dyDescent="0.25">
      <c r="A155" s="10" t="s">
        <v>186</v>
      </c>
    </row>
    <row r="156" spans="1:1" x14ac:dyDescent="0.25">
      <c r="A156" s="10" t="s">
        <v>187</v>
      </c>
    </row>
    <row r="157" spans="1:1" x14ac:dyDescent="0.25">
      <c r="A157" s="10" t="s">
        <v>188</v>
      </c>
    </row>
    <row r="158" spans="1:1" x14ac:dyDescent="0.25">
      <c r="A158" s="10" t="s">
        <v>189</v>
      </c>
    </row>
    <row r="159" spans="1:1" x14ac:dyDescent="0.25">
      <c r="A159" s="10" t="s">
        <v>190</v>
      </c>
    </row>
    <row r="160" spans="1:1" x14ac:dyDescent="0.25">
      <c r="A160" s="10" t="s">
        <v>191</v>
      </c>
    </row>
    <row r="161" spans="1:1" x14ac:dyDescent="0.25">
      <c r="A161" s="10" t="s">
        <v>192</v>
      </c>
    </row>
    <row r="162" spans="1:1" x14ac:dyDescent="0.25">
      <c r="A162" s="10" t="s">
        <v>193</v>
      </c>
    </row>
    <row r="163" spans="1:1" x14ac:dyDescent="0.25">
      <c r="A163" s="10" t="s">
        <v>194</v>
      </c>
    </row>
    <row r="164" spans="1:1" x14ac:dyDescent="0.25">
      <c r="A164" s="10" t="s">
        <v>195</v>
      </c>
    </row>
    <row r="165" spans="1:1" x14ac:dyDescent="0.25">
      <c r="A165" s="10" t="s">
        <v>196</v>
      </c>
    </row>
    <row r="166" spans="1:1" x14ac:dyDescent="0.25">
      <c r="A166" s="10" t="s">
        <v>197</v>
      </c>
    </row>
    <row r="167" spans="1:1" x14ac:dyDescent="0.25">
      <c r="A167" s="10" t="s">
        <v>198</v>
      </c>
    </row>
    <row r="168" spans="1:1" x14ac:dyDescent="0.25">
      <c r="A168" s="10" t="s">
        <v>199</v>
      </c>
    </row>
    <row r="169" spans="1:1" x14ac:dyDescent="0.25">
      <c r="A169" s="10" t="s">
        <v>200</v>
      </c>
    </row>
    <row r="170" spans="1:1" x14ac:dyDescent="0.25">
      <c r="A170" s="10" t="s">
        <v>201</v>
      </c>
    </row>
    <row r="171" spans="1:1" x14ac:dyDescent="0.25">
      <c r="A171" s="10" t="s">
        <v>202</v>
      </c>
    </row>
    <row r="172" spans="1:1" x14ac:dyDescent="0.25">
      <c r="A172" s="10" t="s">
        <v>203</v>
      </c>
    </row>
    <row r="173" spans="1:1" x14ac:dyDescent="0.25">
      <c r="A173" s="10" t="s">
        <v>204</v>
      </c>
    </row>
    <row r="174" spans="1:1" x14ac:dyDescent="0.25">
      <c r="A174" s="10" t="s">
        <v>205</v>
      </c>
    </row>
    <row r="175" spans="1:1" x14ac:dyDescent="0.25">
      <c r="A175" s="10" t="s">
        <v>206</v>
      </c>
    </row>
    <row r="176" spans="1:1" x14ac:dyDescent="0.25">
      <c r="A176" s="10" t="s">
        <v>207</v>
      </c>
    </row>
    <row r="177" spans="1:1" x14ac:dyDescent="0.25">
      <c r="A177" s="10" t="s">
        <v>208</v>
      </c>
    </row>
    <row r="178" spans="1:1" x14ac:dyDescent="0.25">
      <c r="A178" s="10" t="s">
        <v>209</v>
      </c>
    </row>
    <row r="179" spans="1:1" x14ac:dyDescent="0.25">
      <c r="A179" s="10" t="s">
        <v>210</v>
      </c>
    </row>
    <row r="180" spans="1:1" x14ac:dyDescent="0.25">
      <c r="A180" s="10" t="s">
        <v>211</v>
      </c>
    </row>
    <row r="181" spans="1:1" x14ac:dyDescent="0.25">
      <c r="A181" s="10" t="s">
        <v>212</v>
      </c>
    </row>
    <row r="182" spans="1:1" x14ac:dyDescent="0.25">
      <c r="A182" s="10" t="s">
        <v>213</v>
      </c>
    </row>
    <row r="183" spans="1:1" x14ac:dyDescent="0.25">
      <c r="A183" s="10" t="s">
        <v>214</v>
      </c>
    </row>
    <row r="184" spans="1:1" x14ac:dyDescent="0.25">
      <c r="A184" s="10" t="s">
        <v>215</v>
      </c>
    </row>
    <row r="185" spans="1:1" x14ac:dyDescent="0.25">
      <c r="A185" s="10" t="s">
        <v>216</v>
      </c>
    </row>
    <row r="186" spans="1:1" x14ac:dyDescent="0.25">
      <c r="A186" s="10" t="s">
        <v>217</v>
      </c>
    </row>
    <row r="187" spans="1:1" x14ac:dyDescent="0.25">
      <c r="A187" s="10" t="s">
        <v>218</v>
      </c>
    </row>
    <row r="188" spans="1:1" x14ac:dyDescent="0.25">
      <c r="A188" s="10" t="s">
        <v>219</v>
      </c>
    </row>
    <row r="189" spans="1:1" x14ac:dyDescent="0.25">
      <c r="A189" s="10" t="s">
        <v>220</v>
      </c>
    </row>
    <row r="190" spans="1:1" x14ac:dyDescent="0.25">
      <c r="A190" s="10" t="s">
        <v>221</v>
      </c>
    </row>
    <row r="191" spans="1:1" x14ac:dyDescent="0.25">
      <c r="A191" s="10" t="s">
        <v>222</v>
      </c>
    </row>
    <row r="192" spans="1:1" x14ac:dyDescent="0.25">
      <c r="A192" s="10" t="s">
        <v>223</v>
      </c>
    </row>
    <row r="193" spans="1:1" x14ac:dyDescent="0.25">
      <c r="A193" s="10" t="s">
        <v>224</v>
      </c>
    </row>
    <row r="194" spans="1:1" x14ac:dyDescent="0.25">
      <c r="A194" s="10" t="s">
        <v>225</v>
      </c>
    </row>
    <row r="195" spans="1:1" x14ac:dyDescent="0.25">
      <c r="A195" s="10" t="s">
        <v>226</v>
      </c>
    </row>
    <row r="196" spans="1:1" x14ac:dyDescent="0.25">
      <c r="A196" s="10" t="s">
        <v>227</v>
      </c>
    </row>
    <row r="197" spans="1:1" x14ac:dyDescent="0.25">
      <c r="A197" s="10" t="s">
        <v>228</v>
      </c>
    </row>
    <row r="198" spans="1:1" x14ac:dyDescent="0.25">
      <c r="A198" s="10" t="s">
        <v>229</v>
      </c>
    </row>
    <row r="199" spans="1:1" x14ac:dyDescent="0.25">
      <c r="A199" s="10" t="s">
        <v>230</v>
      </c>
    </row>
    <row r="200" spans="1:1" x14ac:dyDescent="0.25">
      <c r="A200" s="10" t="s">
        <v>231</v>
      </c>
    </row>
    <row r="201" spans="1:1" x14ac:dyDescent="0.25">
      <c r="A201" s="10" t="s">
        <v>232</v>
      </c>
    </row>
    <row r="202" spans="1:1" x14ac:dyDescent="0.25">
      <c r="A202" s="10" t="s">
        <v>233</v>
      </c>
    </row>
    <row r="203" spans="1:1" x14ac:dyDescent="0.25">
      <c r="A203" s="10" t="s">
        <v>234</v>
      </c>
    </row>
    <row r="204" spans="1:1" x14ac:dyDescent="0.25">
      <c r="A204" s="10" t="s">
        <v>235</v>
      </c>
    </row>
    <row r="205" spans="1:1" x14ac:dyDescent="0.25">
      <c r="A205" s="10" t="s">
        <v>236</v>
      </c>
    </row>
    <row r="206" spans="1:1" x14ac:dyDescent="0.25">
      <c r="A206" s="10" t="s">
        <v>237</v>
      </c>
    </row>
    <row r="207" spans="1:1" x14ac:dyDescent="0.25">
      <c r="A207" s="10" t="s">
        <v>238</v>
      </c>
    </row>
    <row r="208" spans="1:1" x14ac:dyDescent="0.25">
      <c r="A208" s="10" t="s">
        <v>239</v>
      </c>
    </row>
    <row r="209" spans="1:1" x14ac:dyDescent="0.25">
      <c r="A209" s="10" t="s">
        <v>240</v>
      </c>
    </row>
    <row r="210" spans="1:1" x14ac:dyDescent="0.25">
      <c r="A210" s="10" t="s">
        <v>241</v>
      </c>
    </row>
    <row r="211" spans="1:1" x14ac:dyDescent="0.25">
      <c r="A211" s="10" t="s">
        <v>242</v>
      </c>
    </row>
    <row r="212" spans="1:1" x14ac:dyDescent="0.25">
      <c r="A212" s="10" t="s">
        <v>243</v>
      </c>
    </row>
    <row r="213" spans="1:1" x14ac:dyDescent="0.25">
      <c r="A213" s="10" t="s">
        <v>244</v>
      </c>
    </row>
    <row r="214" spans="1:1" x14ac:dyDescent="0.25">
      <c r="A214" s="10" t="s">
        <v>245</v>
      </c>
    </row>
    <row r="215" spans="1:1" x14ac:dyDescent="0.25">
      <c r="A215" s="10" t="s">
        <v>246</v>
      </c>
    </row>
    <row r="216" spans="1:1" x14ac:dyDescent="0.25">
      <c r="A216" s="10" t="s">
        <v>247</v>
      </c>
    </row>
    <row r="217" spans="1:1" x14ac:dyDescent="0.25">
      <c r="A217" s="10" t="s">
        <v>248</v>
      </c>
    </row>
    <row r="218" spans="1:1" x14ac:dyDescent="0.25">
      <c r="A218" s="10" t="s">
        <v>249</v>
      </c>
    </row>
    <row r="219" spans="1:1" x14ac:dyDescent="0.25">
      <c r="A219" s="10" t="s">
        <v>250</v>
      </c>
    </row>
    <row r="220" spans="1:1" x14ac:dyDescent="0.25">
      <c r="A220" s="10" t="s">
        <v>251</v>
      </c>
    </row>
    <row r="221" spans="1:1" x14ac:dyDescent="0.25">
      <c r="A221" s="10" t="s">
        <v>252</v>
      </c>
    </row>
    <row r="222" spans="1:1" x14ac:dyDescent="0.25">
      <c r="A222" s="10" t="s">
        <v>253</v>
      </c>
    </row>
    <row r="223" spans="1:1" x14ac:dyDescent="0.25">
      <c r="A223" s="10" t="s">
        <v>254</v>
      </c>
    </row>
    <row r="224" spans="1:1" x14ac:dyDescent="0.25">
      <c r="A224" s="10" t="s">
        <v>255</v>
      </c>
    </row>
    <row r="225" spans="1:1" x14ac:dyDescent="0.25">
      <c r="A225" s="10" t="s">
        <v>256</v>
      </c>
    </row>
    <row r="226" spans="1:1" x14ac:dyDescent="0.25">
      <c r="A226" s="10" t="s">
        <v>257</v>
      </c>
    </row>
    <row r="227" spans="1:1" x14ac:dyDescent="0.25">
      <c r="A227" s="10" t="s">
        <v>258</v>
      </c>
    </row>
    <row r="228" spans="1:1" x14ac:dyDescent="0.25">
      <c r="A228" s="10" t="s">
        <v>259</v>
      </c>
    </row>
    <row r="229" spans="1:1" x14ac:dyDescent="0.25">
      <c r="A229" s="10" t="s">
        <v>260</v>
      </c>
    </row>
    <row r="230" spans="1:1" x14ac:dyDescent="0.25">
      <c r="A230" s="10" t="s">
        <v>261</v>
      </c>
    </row>
    <row r="231" spans="1:1" x14ac:dyDescent="0.25">
      <c r="A231" s="10" t="s">
        <v>262</v>
      </c>
    </row>
    <row r="232" spans="1:1" x14ac:dyDescent="0.25">
      <c r="A232" s="10" t="s">
        <v>263</v>
      </c>
    </row>
    <row r="233" spans="1:1" x14ac:dyDescent="0.25">
      <c r="A233" s="10" t="s">
        <v>264</v>
      </c>
    </row>
    <row r="234" spans="1:1" x14ac:dyDescent="0.25">
      <c r="A234" s="10" t="s">
        <v>265</v>
      </c>
    </row>
    <row r="235" spans="1:1" x14ac:dyDescent="0.25">
      <c r="A235" s="10" t="s">
        <v>266</v>
      </c>
    </row>
    <row r="236" spans="1:1" x14ac:dyDescent="0.25">
      <c r="A236" s="10" t="s">
        <v>267</v>
      </c>
    </row>
    <row r="237" spans="1:1" x14ac:dyDescent="0.25">
      <c r="A237" s="10" t="s">
        <v>268</v>
      </c>
    </row>
    <row r="238" spans="1:1" x14ac:dyDescent="0.25">
      <c r="A238" s="10" t="s">
        <v>269</v>
      </c>
    </row>
    <row r="239" spans="1:1" x14ac:dyDescent="0.25">
      <c r="A239" s="10" t="s">
        <v>270</v>
      </c>
    </row>
    <row r="240" spans="1:1" x14ac:dyDescent="0.25">
      <c r="A240" s="10" t="s">
        <v>271</v>
      </c>
    </row>
    <row r="241" spans="1:1" x14ac:dyDescent="0.25">
      <c r="A241" s="10" t="s">
        <v>272</v>
      </c>
    </row>
    <row r="242" spans="1:1" x14ac:dyDescent="0.25">
      <c r="A242" s="10" t="s">
        <v>273</v>
      </c>
    </row>
    <row r="243" spans="1:1" x14ac:dyDescent="0.25">
      <c r="A243" s="10" t="s">
        <v>274</v>
      </c>
    </row>
    <row r="244" spans="1:1" x14ac:dyDescent="0.25">
      <c r="A244" s="10" t="s">
        <v>275</v>
      </c>
    </row>
    <row r="245" spans="1:1" x14ac:dyDescent="0.25">
      <c r="A245" s="10" t="s">
        <v>276</v>
      </c>
    </row>
    <row r="246" spans="1:1" x14ac:dyDescent="0.25">
      <c r="A246" s="10" t="s">
        <v>277</v>
      </c>
    </row>
    <row r="247" spans="1:1" x14ac:dyDescent="0.25">
      <c r="A247" s="10" t="s">
        <v>278</v>
      </c>
    </row>
    <row r="248" spans="1:1" x14ac:dyDescent="0.25">
      <c r="A248" s="10" t="s">
        <v>279</v>
      </c>
    </row>
    <row r="249" spans="1:1" x14ac:dyDescent="0.25">
      <c r="A249" s="10" t="s">
        <v>280</v>
      </c>
    </row>
    <row r="250" spans="1:1" x14ac:dyDescent="0.25">
      <c r="A250" s="10" t="s">
        <v>281</v>
      </c>
    </row>
    <row r="251" spans="1:1" x14ac:dyDescent="0.25">
      <c r="A251" s="10" t="s">
        <v>282</v>
      </c>
    </row>
    <row r="252" spans="1:1" x14ac:dyDescent="0.25">
      <c r="A252" s="10" t="s">
        <v>283</v>
      </c>
    </row>
    <row r="253" spans="1:1" x14ac:dyDescent="0.25">
      <c r="A253" s="10" t="s">
        <v>284</v>
      </c>
    </row>
    <row r="254" spans="1:1" x14ac:dyDescent="0.25">
      <c r="A254" s="10" t="s">
        <v>285</v>
      </c>
    </row>
    <row r="255" spans="1:1" x14ac:dyDescent="0.25">
      <c r="A255" s="10" t="s">
        <v>286</v>
      </c>
    </row>
    <row r="256" spans="1:1" x14ac:dyDescent="0.25">
      <c r="A256" s="10" t="s">
        <v>287</v>
      </c>
    </row>
    <row r="257" spans="1:1" x14ac:dyDescent="0.25">
      <c r="A257" s="10" t="s">
        <v>288</v>
      </c>
    </row>
    <row r="258" spans="1:1" x14ac:dyDescent="0.25">
      <c r="A258" s="10" t="s">
        <v>289</v>
      </c>
    </row>
    <row r="259" spans="1:1" x14ac:dyDescent="0.25">
      <c r="A259" s="10" t="s">
        <v>290</v>
      </c>
    </row>
    <row r="260" spans="1:1" x14ac:dyDescent="0.25">
      <c r="A260" s="10" t="s">
        <v>291</v>
      </c>
    </row>
    <row r="261" spans="1:1" x14ac:dyDescent="0.25">
      <c r="A261" s="10" t="s">
        <v>292</v>
      </c>
    </row>
    <row r="262" spans="1:1" x14ac:dyDescent="0.25">
      <c r="A262" s="10" t="s">
        <v>293</v>
      </c>
    </row>
    <row r="263" spans="1:1" x14ac:dyDescent="0.25">
      <c r="A263" s="10" t="s">
        <v>294</v>
      </c>
    </row>
    <row r="264" spans="1:1" x14ac:dyDescent="0.25">
      <c r="A264" s="10" t="s">
        <v>295</v>
      </c>
    </row>
    <row r="265" spans="1:1" x14ac:dyDescent="0.25">
      <c r="A265" s="10" t="s">
        <v>296</v>
      </c>
    </row>
    <row r="266" spans="1:1" x14ac:dyDescent="0.25">
      <c r="A266" s="10" t="s">
        <v>297</v>
      </c>
    </row>
    <row r="267" spans="1:1" x14ac:dyDescent="0.25">
      <c r="A267" s="10" t="s">
        <v>298</v>
      </c>
    </row>
    <row r="268" spans="1:1" x14ac:dyDescent="0.25">
      <c r="A268" s="10" t="s">
        <v>299</v>
      </c>
    </row>
    <row r="269" spans="1:1" x14ac:dyDescent="0.25">
      <c r="A269" s="10" t="s">
        <v>300</v>
      </c>
    </row>
    <row r="270" spans="1:1" x14ac:dyDescent="0.25">
      <c r="A270" s="10" t="s">
        <v>301</v>
      </c>
    </row>
    <row r="271" spans="1:1" x14ac:dyDescent="0.25">
      <c r="A271" s="10" t="s">
        <v>302</v>
      </c>
    </row>
    <row r="272" spans="1:1" x14ac:dyDescent="0.25">
      <c r="A272" s="10" t="s">
        <v>303</v>
      </c>
    </row>
    <row r="273" spans="1:1" x14ac:dyDescent="0.25">
      <c r="A273" s="10" t="s">
        <v>304</v>
      </c>
    </row>
    <row r="274" spans="1:1" x14ac:dyDescent="0.25">
      <c r="A274" s="10" t="s">
        <v>305</v>
      </c>
    </row>
    <row r="275" spans="1:1" x14ac:dyDescent="0.25">
      <c r="A275" s="10" t="s">
        <v>306</v>
      </c>
    </row>
    <row r="276" spans="1:1" x14ac:dyDescent="0.25">
      <c r="A276" s="10" t="s">
        <v>307</v>
      </c>
    </row>
    <row r="277" spans="1:1" x14ac:dyDescent="0.25">
      <c r="A277" s="10" t="s">
        <v>308</v>
      </c>
    </row>
    <row r="278" spans="1:1" x14ac:dyDescent="0.25">
      <c r="A278" s="10" t="s">
        <v>309</v>
      </c>
    </row>
    <row r="279" spans="1:1" x14ac:dyDescent="0.25">
      <c r="A279" s="10" t="s">
        <v>310</v>
      </c>
    </row>
    <row r="280" spans="1:1" x14ac:dyDescent="0.25">
      <c r="A280" s="10" t="s">
        <v>311</v>
      </c>
    </row>
    <row r="281" spans="1:1" x14ac:dyDescent="0.25">
      <c r="A281" s="10" t="s">
        <v>312</v>
      </c>
    </row>
    <row r="282" spans="1:1" x14ac:dyDescent="0.25">
      <c r="A282" s="10" t="s">
        <v>313</v>
      </c>
    </row>
    <row r="283" spans="1:1" x14ac:dyDescent="0.25">
      <c r="A283" s="10" t="s">
        <v>314</v>
      </c>
    </row>
    <row r="284" spans="1:1" x14ac:dyDescent="0.25">
      <c r="A284" s="10" t="s">
        <v>315</v>
      </c>
    </row>
    <row r="285" spans="1:1" x14ac:dyDescent="0.25">
      <c r="A285" s="10" t="s">
        <v>316</v>
      </c>
    </row>
    <row r="286" spans="1:1" x14ac:dyDescent="0.25">
      <c r="A286" s="10" t="s">
        <v>317</v>
      </c>
    </row>
    <row r="287" spans="1:1" x14ac:dyDescent="0.25">
      <c r="A287" s="10" t="s">
        <v>318</v>
      </c>
    </row>
    <row r="288" spans="1:1" x14ac:dyDescent="0.25">
      <c r="A288" s="10" t="s">
        <v>319</v>
      </c>
    </row>
    <row r="289" spans="1:1" x14ac:dyDescent="0.25">
      <c r="A289" s="10" t="s">
        <v>320</v>
      </c>
    </row>
    <row r="290" spans="1:1" x14ac:dyDescent="0.25">
      <c r="A290" s="10" t="s">
        <v>321</v>
      </c>
    </row>
    <row r="291" spans="1:1" x14ac:dyDescent="0.25">
      <c r="A291" s="10" t="s">
        <v>322</v>
      </c>
    </row>
    <row r="292" spans="1:1" x14ac:dyDescent="0.25">
      <c r="A292" s="10" t="s">
        <v>323</v>
      </c>
    </row>
    <row r="293" spans="1:1" x14ac:dyDescent="0.25">
      <c r="A293" s="10" t="s">
        <v>324</v>
      </c>
    </row>
    <row r="294" spans="1:1" x14ac:dyDescent="0.25">
      <c r="A294" s="10" t="s">
        <v>325</v>
      </c>
    </row>
    <row r="295" spans="1:1" x14ac:dyDescent="0.25">
      <c r="A295" s="10" t="s">
        <v>326</v>
      </c>
    </row>
    <row r="296" spans="1:1" x14ac:dyDescent="0.25">
      <c r="A296" s="10" t="s">
        <v>327</v>
      </c>
    </row>
    <row r="297" spans="1:1" x14ac:dyDescent="0.25">
      <c r="A297" s="10" t="s">
        <v>328</v>
      </c>
    </row>
    <row r="298" spans="1:1" x14ac:dyDescent="0.25">
      <c r="A298" s="10" t="s">
        <v>329</v>
      </c>
    </row>
    <row r="299" spans="1:1" x14ac:dyDescent="0.25">
      <c r="A299" s="10" t="s">
        <v>330</v>
      </c>
    </row>
    <row r="300" spans="1:1" x14ac:dyDescent="0.25">
      <c r="A300" s="10" t="s">
        <v>331</v>
      </c>
    </row>
    <row r="301" spans="1:1" x14ac:dyDescent="0.25">
      <c r="A301" s="10" t="s">
        <v>332</v>
      </c>
    </row>
    <row r="302" spans="1:1" x14ac:dyDescent="0.25">
      <c r="A302" s="10" t="s">
        <v>333</v>
      </c>
    </row>
    <row r="303" spans="1:1" x14ac:dyDescent="0.25">
      <c r="A303" s="10" t="s">
        <v>334</v>
      </c>
    </row>
    <row r="304" spans="1:1" x14ac:dyDescent="0.25">
      <c r="A304" s="10" t="s">
        <v>335</v>
      </c>
    </row>
    <row r="305" spans="1:1" x14ac:dyDescent="0.25">
      <c r="A305" s="10" t="s">
        <v>336</v>
      </c>
    </row>
    <row r="306" spans="1:1" x14ac:dyDescent="0.25">
      <c r="A306" s="10" t="s">
        <v>337</v>
      </c>
    </row>
    <row r="307" spans="1:1" x14ac:dyDescent="0.25">
      <c r="A307" s="10" t="s">
        <v>338</v>
      </c>
    </row>
    <row r="308" spans="1:1" x14ac:dyDescent="0.25">
      <c r="A308" s="10" t="s">
        <v>339</v>
      </c>
    </row>
    <row r="309" spans="1:1" x14ac:dyDescent="0.25">
      <c r="A309" s="10" t="s">
        <v>340</v>
      </c>
    </row>
    <row r="310" spans="1:1" x14ac:dyDescent="0.25">
      <c r="A310" s="10" t="s">
        <v>341</v>
      </c>
    </row>
    <row r="311" spans="1:1" x14ac:dyDescent="0.25">
      <c r="A311" s="10" t="s">
        <v>342</v>
      </c>
    </row>
    <row r="312" spans="1:1" x14ac:dyDescent="0.25">
      <c r="A312" s="10" t="s">
        <v>343</v>
      </c>
    </row>
    <row r="313" spans="1:1" x14ac:dyDescent="0.25">
      <c r="A313" s="10" t="s">
        <v>344</v>
      </c>
    </row>
    <row r="314" spans="1:1" x14ac:dyDescent="0.25">
      <c r="A314" s="10" t="s">
        <v>345</v>
      </c>
    </row>
    <row r="315" spans="1:1" x14ac:dyDescent="0.25">
      <c r="A315" s="10" t="s">
        <v>346</v>
      </c>
    </row>
    <row r="316" spans="1:1" x14ac:dyDescent="0.25">
      <c r="A316" s="10" t="s">
        <v>347</v>
      </c>
    </row>
    <row r="317" spans="1:1" x14ac:dyDescent="0.25">
      <c r="A317" s="10" t="s">
        <v>348</v>
      </c>
    </row>
    <row r="318" spans="1:1" x14ac:dyDescent="0.25">
      <c r="A318" s="10" t="s">
        <v>349</v>
      </c>
    </row>
    <row r="319" spans="1:1" x14ac:dyDescent="0.25">
      <c r="A319" s="10" t="s">
        <v>350</v>
      </c>
    </row>
    <row r="320" spans="1:1" x14ac:dyDescent="0.25">
      <c r="A320" s="10" t="s">
        <v>351</v>
      </c>
    </row>
    <row r="321" spans="1:1" x14ac:dyDescent="0.25">
      <c r="A321" s="10" t="s">
        <v>352</v>
      </c>
    </row>
    <row r="322" spans="1:1" x14ac:dyDescent="0.25">
      <c r="A322" s="10" t="s">
        <v>353</v>
      </c>
    </row>
    <row r="323" spans="1:1" x14ac:dyDescent="0.25">
      <c r="A323" s="10" t="s">
        <v>354</v>
      </c>
    </row>
    <row r="324" spans="1:1" x14ac:dyDescent="0.25">
      <c r="A324" s="10" t="s">
        <v>355</v>
      </c>
    </row>
    <row r="325" spans="1:1" x14ac:dyDescent="0.25">
      <c r="A325" s="10" t="s">
        <v>356</v>
      </c>
    </row>
    <row r="326" spans="1:1" x14ac:dyDescent="0.25">
      <c r="A326" s="10" t="s">
        <v>357</v>
      </c>
    </row>
    <row r="327" spans="1:1" x14ac:dyDescent="0.25">
      <c r="A327" s="10" t="s">
        <v>358</v>
      </c>
    </row>
    <row r="328" spans="1:1" x14ac:dyDescent="0.25">
      <c r="A328" s="11" t="s">
        <v>359</v>
      </c>
    </row>
    <row r="329" spans="1:1" x14ac:dyDescent="0.3">
      <c r="A329" s="12" t="s">
        <v>360</v>
      </c>
    </row>
    <row r="330" spans="1:1" x14ac:dyDescent="0.3">
      <c r="A330" s="12" t="s">
        <v>361</v>
      </c>
    </row>
    <row r="331" spans="1:1" x14ac:dyDescent="0.3">
      <c r="A331" s="12" t="s">
        <v>362</v>
      </c>
    </row>
    <row r="332" spans="1:1" x14ac:dyDescent="0.3">
      <c r="A332" s="12" t="s">
        <v>363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f06664-9a82-4be0-8104-c24b36ba6530">
      <Terms xmlns="http://schemas.microsoft.com/office/infopath/2007/PartnerControls"/>
    </lcf76f155ced4ddcb4097134ff3c332f>
    <TaxCatchAll xmlns="0f02478c-a0e9-4be7-9c75-911148d8e6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FA3F7270A2A4CA07E41E3210E872D" ma:contentTypeVersion="13" ma:contentTypeDescription="Create a new document." ma:contentTypeScope="" ma:versionID="eff3c4a5b19c7e9f704ed427d6e7079e">
  <xsd:schema xmlns:xsd="http://www.w3.org/2001/XMLSchema" xmlns:xs="http://www.w3.org/2001/XMLSchema" xmlns:p="http://schemas.microsoft.com/office/2006/metadata/properties" xmlns:ns2="2ff06664-9a82-4be0-8104-c24b36ba6530" xmlns:ns3="0f02478c-a0e9-4be7-9c75-911148d8e651" targetNamespace="http://schemas.microsoft.com/office/2006/metadata/properties" ma:root="true" ma:fieldsID="bace289164d2929d713f819996c3dcc8" ns2:_="" ns3:_="">
    <xsd:import namespace="2ff06664-9a82-4be0-8104-c24b36ba6530"/>
    <xsd:import namespace="0f02478c-a0e9-4be7-9c75-911148d8e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06664-9a82-4be0-8104-c24b36ba6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2478c-a0e9-4be7-9c75-911148d8e6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2021014-9501-437a-ab5d-0d0281d67c95}" ma:internalName="TaxCatchAll" ma:showField="CatchAllData" ma:web="0f02478c-a0e9-4be7-9c75-911148d8e6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7A4A90-6E1D-4A0A-BA2A-D647C7F4BF2B}">
  <ds:schemaRefs>
    <ds:schemaRef ds:uri="http://schemas.microsoft.com/office/2006/metadata/properties"/>
    <ds:schemaRef ds:uri="http://schemas.microsoft.com/office/infopath/2007/PartnerControls"/>
    <ds:schemaRef ds:uri="2ff06664-9a82-4be0-8104-c24b36ba6530"/>
    <ds:schemaRef ds:uri="0f02478c-a0e9-4be7-9c75-911148d8e651"/>
  </ds:schemaRefs>
</ds:datastoreItem>
</file>

<file path=customXml/itemProps2.xml><?xml version="1.0" encoding="utf-8"?>
<ds:datastoreItem xmlns:ds="http://schemas.openxmlformats.org/officeDocument/2006/customXml" ds:itemID="{09B29A48-7231-4564-9F40-DDD84D986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06664-9a82-4be0-8104-c24b36ba6530"/>
    <ds:schemaRef ds:uri="0f02478c-a0e9-4be7-9c75-911148d8e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F8F6AB-9F83-41B6-B63D-49572DA6FD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Screening Form B 2026-2027</vt:lpstr>
      <vt:lpstr>Sheet</vt:lpstr>
    </vt:vector>
  </TitlesOfParts>
  <Manager/>
  <Company>DPH/DHHS 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Ronda Lothringer</dc:creator>
  <cp:keywords/>
  <dc:description/>
  <cp:lastModifiedBy>Griffin, Jennifer A</cp:lastModifiedBy>
  <cp:revision/>
  <dcterms:created xsi:type="dcterms:W3CDTF">2007-12-17T19:51:22Z</dcterms:created>
  <dcterms:modified xsi:type="dcterms:W3CDTF">2026-08-05T15:07:16Z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0x01010079FFA3F7270A2A4CA07E41E3210E872D</vt:lpwstr>
  </property>
  <property fmtid="{D5CDD505-2E9C-101B-9397-08002B2CF9AE}" pid="3" name="MediaServiceImageTags">
    <vt:lpwstr/>
  </property>
</Properties>
</file>