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lcorso2\Downloads\"/>
    </mc:Choice>
  </mc:AlternateContent>
  <xr:revisionPtr revIDLastSave="0" documentId="8_{96C203E8-F007-49A4-AC5C-1C7E5CB0F8B3}" xr6:coauthVersionLast="47" xr6:coauthVersionMax="47" xr10:uidLastSave="{00000000-0000-0000-0000-000000000000}"/>
  <bookViews>
    <workbookView xWindow="-120" yWindow="-120" windowWidth="29040" windowHeight="15720" tabRatio="898" firstSheet="2" activeTab="11" xr2:uid="{00000000-000D-0000-FFFF-FFFF00000000}"/>
  </bookViews>
  <sheets>
    <sheet name="Name" sheetId="61" r:id="rId1"/>
    <sheet name="Daily Nurse Encounters" sheetId="44" r:id="rId2"/>
    <sheet name="Medications" sheetId="45" r:id="rId3"/>
    <sheet name="Health Conditions" sheetId="13" r:id="rId4"/>
    <sheet name="Procedures " sheetId="41" r:id="rId5"/>
    <sheet name="Health Counseling " sheetId="46" r:id="rId6"/>
    <sheet name="Vision" sheetId="28" r:id="rId7"/>
    <sheet name="Hearing" sheetId="58" r:id="rId8"/>
    <sheet name="Dental" sheetId="59" r:id="rId9"/>
    <sheet name="BMI" sheetId="60" r:id="rId10"/>
    <sheet name="Injuries" sheetId="57" r:id="rId11"/>
    <sheet name="Student Issues Known to Nurse" sheetId="62" r:id="rId12"/>
    <sheet name="AEDs" sheetId="54" r:id="rId13"/>
    <sheet name="Home Visits" sheetId="56" r:id="rId14"/>
  </sheets>
  <externalReferences>
    <externalReference r:id="rId15"/>
  </externalReferences>
  <definedNames>
    <definedName name="ChronicIllness" localSheetId="9">#REF!</definedName>
    <definedName name="ChronicIllness" localSheetId="8">#REF!</definedName>
    <definedName name="ChronicIllness" localSheetId="7">#REF!</definedName>
    <definedName name="ChronicIllness" localSheetId="10">#REF!</definedName>
    <definedName name="ChronicIllness" localSheetId="4">#REF!</definedName>
    <definedName name="ChronicIllness">#REF!</definedName>
    <definedName name="g" localSheetId="9">#REF!</definedName>
    <definedName name="g">#REF!</definedName>
    <definedName name="h" localSheetId="9">#REF!</definedName>
    <definedName name="h">#REF!</definedName>
    <definedName name="_xlnm.Print_Area" localSheetId="9">BMI!#REF!</definedName>
    <definedName name="_xlnm.Print_Area" localSheetId="1">'Daily Nurse Encounters'!$A$2:$E$393</definedName>
    <definedName name="_xlnm.Print_Area" localSheetId="8">Dental!#REF!</definedName>
    <definedName name="_xlnm.Print_Area" localSheetId="3">'Health Conditions'!$A$1:$R$133</definedName>
    <definedName name="_xlnm.Print_Area" localSheetId="7">Hearing!$A$1:$A$68</definedName>
    <definedName name="_xlnm.Print_Area" localSheetId="13">'Home Visits'!$A$2:$C$394</definedName>
    <definedName name="_xlnm.Print_Area" localSheetId="2">Medications!$A$1:$R$64</definedName>
    <definedName name="_xlnm.Print_Area" localSheetId="4">'Procedures '!$A$1:$S$15</definedName>
    <definedName name="_xlnm.Print_Area" localSheetId="6">Vision!$A$1:$S$51</definedName>
    <definedName name="_xlnm.Print_Titles" localSheetId="9">BMI!$1:$1</definedName>
    <definedName name="_xlnm.Print_Titles" localSheetId="1">'Daily Nurse Encounters'!$2:$3</definedName>
    <definedName name="_xlnm.Print_Titles" localSheetId="8">Dental!$1:$1</definedName>
    <definedName name="_xlnm.Print_Titles" localSheetId="3">'Health Conditions'!$1:$1</definedName>
    <definedName name="_xlnm.Print_Titles" localSheetId="5">'Health Counseling '!$1:$1</definedName>
    <definedName name="_xlnm.Print_Titles" localSheetId="7">Hearing!$1:$1</definedName>
    <definedName name="_xlnm.Print_Titles" localSheetId="13">'Home Visits'!$2:$4</definedName>
    <definedName name="_xlnm.Print_Titles" localSheetId="10">Injuries!$1:$1</definedName>
    <definedName name="_xlnm.Print_Titles" localSheetId="4">'Procedures '!$1:$1</definedName>
    <definedName name="_xlnm.Print_Titles" localSheetId="6">Vision!$1:$1</definedName>
    <definedName name="Procedure" localSheetId="4">'[1]Drop Down '!$A$2:$A$19</definedName>
    <definedName name="Procedure">'[1]Drop Down '!$A$2:$A$19</definedName>
    <definedName name="Procedures" localSheetId="9">#REF!</definedName>
    <definedName name="Procedures" localSheetId="8">#REF!</definedName>
    <definedName name="Procedures" localSheetId="7">#REF!</definedName>
    <definedName name="Procedures" localSheetId="10">#REF!</definedName>
    <definedName name="Procedu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5" i="13" l="1"/>
  <c r="N119" i="13"/>
  <c r="R98" i="13"/>
  <c r="Q98" i="13"/>
  <c r="P98" i="13"/>
  <c r="O98" i="13"/>
  <c r="N98" i="13"/>
  <c r="R50" i="13"/>
  <c r="Q50" i="13"/>
  <c r="P50" i="13"/>
  <c r="O50" i="13"/>
  <c r="N50" i="13"/>
  <c r="R47" i="13"/>
  <c r="Q47" i="13"/>
  <c r="P47" i="13"/>
  <c r="O47" i="13"/>
  <c r="N47" i="13"/>
  <c r="S2" i="57"/>
  <c r="R2" i="57"/>
  <c r="Q2" i="57"/>
  <c r="P2" i="57"/>
  <c r="O2" i="57"/>
  <c r="R12" i="62"/>
  <c r="Q12" i="62"/>
  <c r="P12" i="62"/>
  <c r="O12" i="62"/>
  <c r="N12" i="62"/>
  <c r="R11" i="62"/>
  <c r="Q11" i="62"/>
  <c r="P11" i="62"/>
  <c r="O11" i="62"/>
  <c r="N11" i="62"/>
  <c r="R10" i="62"/>
  <c r="Q10" i="62"/>
  <c r="P10" i="62"/>
  <c r="O10" i="62"/>
  <c r="N10" i="62"/>
  <c r="R9" i="62"/>
  <c r="Q9" i="62"/>
  <c r="P9" i="62"/>
  <c r="O9" i="62"/>
  <c r="N9" i="62"/>
  <c r="R8" i="62"/>
  <c r="Q8" i="62"/>
  <c r="P8" i="62"/>
  <c r="O8" i="62"/>
  <c r="N8" i="62"/>
  <c r="R7" i="62"/>
  <c r="Q7" i="62"/>
  <c r="P7" i="62"/>
  <c r="O7" i="62"/>
  <c r="N7" i="62"/>
  <c r="R6" i="62"/>
  <c r="Q6" i="62"/>
  <c r="P6" i="62"/>
  <c r="O6" i="62"/>
  <c r="N6" i="62"/>
  <c r="R5" i="62"/>
  <c r="Q5" i="62"/>
  <c r="P5" i="62"/>
  <c r="O5" i="62"/>
  <c r="N5" i="62"/>
  <c r="R4" i="62"/>
  <c r="Q4" i="62"/>
  <c r="P4" i="62"/>
  <c r="O4" i="62"/>
  <c r="N4" i="62"/>
  <c r="R3" i="62"/>
  <c r="Q3" i="62"/>
  <c r="P3" i="62"/>
  <c r="O3" i="62"/>
  <c r="N3" i="62"/>
  <c r="R2" i="62"/>
  <c r="Q2" i="62"/>
  <c r="P2" i="62"/>
  <c r="O2" i="62"/>
  <c r="N2" i="62"/>
  <c r="N80" i="13"/>
  <c r="O80" i="13"/>
  <c r="P80" i="13"/>
  <c r="Q80" i="13"/>
  <c r="R80" i="13"/>
  <c r="O104" i="57"/>
  <c r="S142" i="57" l="1"/>
  <c r="R142" i="57"/>
  <c r="Q142" i="57"/>
  <c r="P142" i="57"/>
  <c r="O142" i="57"/>
  <c r="S141" i="57"/>
  <c r="R141" i="57"/>
  <c r="Q141" i="57"/>
  <c r="P141" i="57"/>
  <c r="O141" i="57"/>
  <c r="S140" i="57"/>
  <c r="R140" i="57"/>
  <c r="Q140" i="57"/>
  <c r="P140" i="57"/>
  <c r="O140" i="57"/>
  <c r="S139" i="57"/>
  <c r="R139" i="57"/>
  <c r="Q139" i="57"/>
  <c r="P139" i="57"/>
  <c r="O139" i="57"/>
  <c r="S138" i="57"/>
  <c r="R138" i="57"/>
  <c r="Q138" i="57"/>
  <c r="P138" i="57"/>
  <c r="O138" i="57"/>
  <c r="S137" i="57"/>
  <c r="R137" i="57"/>
  <c r="Q137" i="57"/>
  <c r="P137" i="57"/>
  <c r="O137" i="57"/>
  <c r="S136" i="57"/>
  <c r="R136" i="57"/>
  <c r="Q136" i="57"/>
  <c r="P136" i="57"/>
  <c r="O136" i="57"/>
  <c r="S135" i="57"/>
  <c r="R135" i="57"/>
  <c r="Q135" i="57"/>
  <c r="P135" i="57"/>
  <c r="O135" i="57"/>
  <c r="S134" i="57"/>
  <c r="R134" i="57"/>
  <c r="Q134" i="57"/>
  <c r="P134" i="57"/>
  <c r="O134" i="57"/>
  <c r="S133" i="57"/>
  <c r="R133" i="57"/>
  <c r="Q133" i="57"/>
  <c r="P133" i="57"/>
  <c r="O133" i="57"/>
  <c r="S132" i="57"/>
  <c r="R132" i="57"/>
  <c r="Q132" i="57"/>
  <c r="P132" i="57"/>
  <c r="O132" i="57"/>
  <c r="S131" i="57"/>
  <c r="R131" i="57"/>
  <c r="Q131" i="57"/>
  <c r="P131" i="57"/>
  <c r="O131" i="57"/>
  <c r="S130" i="57"/>
  <c r="R130" i="57"/>
  <c r="Q130" i="57"/>
  <c r="P130" i="57"/>
  <c r="O130" i="57"/>
  <c r="S129" i="57"/>
  <c r="R129" i="57"/>
  <c r="Q129" i="57"/>
  <c r="P129" i="57"/>
  <c r="O129" i="57"/>
  <c r="N143" i="13" l="1"/>
  <c r="R43" i="45" l="1"/>
  <c r="Q43" i="45"/>
  <c r="P43" i="45"/>
  <c r="O43" i="45"/>
  <c r="N43" i="45"/>
  <c r="R42" i="45"/>
  <c r="Q42" i="45"/>
  <c r="P42" i="45"/>
  <c r="O42" i="45"/>
  <c r="N42" i="45"/>
  <c r="R57" i="45" l="1"/>
  <c r="Q57" i="45"/>
  <c r="P57" i="45"/>
  <c r="O57" i="45"/>
  <c r="N57" i="45"/>
  <c r="R39" i="45" l="1"/>
  <c r="Q39" i="45"/>
  <c r="P39" i="45"/>
  <c r="O39" i="45"/>
  <c r="N39" i="45"/>
  <c r="S39" i="45" s="1"/>
  <c r="R3" i="45"/>
  <c r="Q3" i="45"/>
  <c r="P3" i="45"/>
  <c r="O3" i="45"/>
  <c r="N3" i="45"/>
  <c r="D38" i="41" l="1"/>
  <c r="E38" i="41"/>
  <c r="F38" i="41"/>
  <c r="G38" i="41"/>
  <c r="H38" i="41"/>
  <c r="I38" i="41"/>
  <c r="J38" i="41"/>
  <c r="K38" i="41"/>
  <c r="L38" i="41"/>
  <c r="M38" i="41"/>
  <c r="N38" i="41"/>
  <c r="C38" i="41"/>
  <c r="Q38" i="41" l="1"/>
  <c r="S38" i="41"/>
  <c r="R38" i="41"/>
  <c r="P38" i="41"/>
  <c r="R15" i="60"/>
  <c r="Q15" i="60"/>
  <c r="P15" i="60"/>
  <c r="O15" i="60"/>
  <c r="R15" i="59"/>
  <c r="Q15" i="59"/>
  <c r="P15" i="59"/>
  <c r="O15" i="59"/>
  <c r="O14" i="59"/>
  <c r="N15" i="59"/>
  <c r="R16" i="58"/>
  <c r="R31" i="58"/>
  <c r="O31" i="58"/>
  <c r="Q16" i="58"/>
  <c r="P16" i="58"/>
  <c r="O16" i="58"/>
  <c r="R15" i="28"/>
  <c r="Q15" i="28"/>
  <c r="P15" i="28"/>
  <c r="O15" i="28"/>
  <c r="E35" i="44"/>
  <c r="D35" i="44"/>
  <c r="R10" i="54"/>
  <c r="Q10" i="54"/>
  <c r="P10" i="54"/>
  <c r="O10" i="54"/>
  <c r="N10" i="54"/>
  <c r="R9" i="54"/>
  <c r="Q9" i="54"/>
  <c r="P9" i="54"/>
  <c r="O9" i="54"/>
  <c r="N9" i="54"/>
  <c r="R8" i="54"/>
  <c r="Q8" i="54"/>
  <c r="P8" i="54"/>
  <c r="O8" i="54"/>
  <c r="N8" i="54"/>
  <c r="R5" i="54"/>
  <c r="Q5" i="54"/>
  <c r="P5" i="54"/>
  <c r="O5" i="54"/>
  <c r="N5" i="54"/>
  <c r="R4" i="54"/>
  <c r="Q4" i="54"/>
  <c r="P4" i="54"/>
  <c r="O4" i="54"/>
  <c r="N4" i="54"/>
  <c r="R3" i="54"/>
  <c r="Q3" i="54"/>
  <c r="P3" i="54"/>
  <c r="O3" i="54"/>
  <c r="N3" i="54"/>
  <c r="R45" i="60" l="1"/>
  <c r="Q45" i="60"/>
  <c r="P45" i="60"/>
  <c r="O45" i="60"/>
  <c r="N45" i="60"/>
  <c r="R44" i="60"/>
  <c r="Q44" i="60"/>
  <c r="P44" i="60"/>
  <c r="O44" i="60"/>
  <c r="N44" i="60"/>
  <c r="R43" i="60"/>
  <c r="Q43" i="60"/>
  <c r="P43" i="60"/>
  <c r="O43" i="60"/>
  <c r="N43" i="60"/>
  <c r="R42" i="60"/>
  <c r="Q42" i="60"/>
  <c r="P42" i="60"/>
  <c r="O42" i="60"/>
  <c r="N42" i="60"/>
  <c r="R41" i="60"/>
  <c r="Q41" i="60"/>
  <c r="P41" i="60"/>
  <c r="O41" i="60"/>
  <c r="N41" i="60"/>
  <c r="R40" i="60"/>
  <c r="Q40" i="60"/>
  <c r="P40" i="60"/>
  <c r="O40" i="60"/>
  <c r="N40" i="60"/>
  <c r="R39" i="60"/>
  <c r="Q39" i="60"/>
  <c r="P39" i="60"/>
  <c r="O39" i="60"/>
  <c r="N39" i="60"/>
  <c r="R38" i="60"/>
  <c r="Q38" i="60"/>
  <c r="P38" i="60"/>
  <c r="O38" i="60"/>
  <c r="N38" i="60"/>
  <c r="R37" i="60"/>
  <c r="Q37" i="60"/>
  <c r="P37" i="60"/>
  <c r="O37" i="60"/>
  <c r="N37" i="60"/>
  <c r="R36" i="60"/>
  <c r="Q36" i="60"/>
  <c r="P36" i="60"/>
  <c r="O36" i="60"/>
  <c r="N36" i="60"/>
  <c r="R35" i="60"/>
  <c r="Q35" i="60"/>
  <c r="P35" i="60"/>
  <c r="O35" i="60"/>
  <c r="N35" i="60"/>
  <c r="R34" i="60"/>
  <c r="Q34" i="60"/>
  <c r="P34" i="60"/>
  <c r="O34" i="60"/>
  <c r="N34" i="60"/>
  <c r="R33" i="60"/>
  <c r="Q33" i="60"/>
  <c r="P33" i="60"/>
  <c r="O33" i="60"/>
  <c r="N33" i="60"/>
  <c r="R30" i="60"/>
  <c r="Q30" i="60"/>
  <c r="P30" i="60"/>
  <c r="O30" i="60"/>
  <c r="N30" i="60"/>
  <c r="R29" i="60"/>
  <c r="Q29" i="60"/>
  <c r="P29" i="60"/>
  <c r="O29" i="60"/>
  <c r="N29" i="60"/>
  <c r="R28" i="60"/>
  <c r="Q28" i="60"/>
  <c r="P28" i="60"/>
  <c r="O28" i="60"/>
  <c r="N28" i="60"/>
  <c r="R27" i="60"/>
  <c r="Q27" i="60"/>
  <c r="P27" i="60"/>
  <c r="O27" i="60"/>
  <c r="N27" i="60"/>
  <c r="R26" i="60"/>
  <c r="Q26" i="60"/>
  <c r="P26" i="60"/>
  <c r="O26" i="60"/>
  <c r="N26" i="60"/>
  <c r="R25" i="60"/>
  <c r="Q25" i="60"/>
  <c r="P25" i="60"/>
  <c r="O25" i="60"/>
  <c r="N25" i="60"/>
  <c r="R24" i="60"/>
  <c r="Q24" i="60"/>
  <c r="P24" i="60"/>
  <c r="O24" i="60"/>
  <c r="N24" i="60"/>
  <c r="S39" i="60" s="1"/>
  <c r="R23" i="60"/>
  <c r="Q23" i="60"/>
  <c r="P23" i="60"/>
  <c r="O23" i="60"/>
  <c r="N23" i="60"/>
  <c r="R22" i="60"/>
  <c r="Q22" i="60"/>
  <c r="P22" i="60"/>
  <c r="O22" i="60"/>
  <c r="N22" i="60"/>
  <c r="R21" i="60"/>
  <c r="Q21" i="60"/>
  <c r="P21" i="60"/>
  <c r="O21" i="60"/>
  <c r="N21" i="60"/>
  <c r="R20" i="60"/>
  <c r="Q20" i="60"/>
  <c r="P20" i="60"/>
  <c r="O20" i="60"/>
  <c r="N20" i="60"/>
  <c r="R19" i="60"/>
  <c r="Q19" i="60"/>
  <c r="P19" i="60"/>
  <c r="O19" i="60"/>
  <c r="N19" i="60"/>
  <c r="R18" i="60"/>
  <c r="Q18" i="60"/>
  <c r="P18" i="60"/>
  <c r="O18" i="60"/>
  <c r="N18" i="60"/>
  <c r="N15" i="60"/>
  <c r="R14" i="60"/>
  <c r="Q14" i="60"/>
  <c r="P14" i="60"/>
  <c r="O14" i="60"/>
  <c r="N14" i="60"/>
  <c r="R13" i="60"/>
  <c r="Q13" i="60"/>
  <c r="P13" i="60"/>
  <c r="O13" i="60"/>
  <c r="N13" i="60"/>
  <c r="R12" i="60"/>
  <c r="Q12" i="60"/>
  <c r="P12" i="60"/>
  <c r="O12" i="60"/>
  <c r="N12" i="60"/>
  <c r="R11" i="60"/>
  <c r="Q11" i="60"/>
  <c r="P11" i="60"/>
  <c r="O11" i="60"/>
  <c r="N11" i="60"/>
  <c r="R10" i="60"/>
  <c r="Q10" i="60"/>
  <c r="P10" i="60"/>
  <c r="O10" i="60"/>
  <c r="N10" i="60"/>
  <c r="R9" i="60"/>
  <c r="Q9" i="60"/>
  <c r="P9" i="60"/>
  <c r="O9" i="60"/>
  <c r="N9" i="60"/>
  <c r="R8" i="60"/>
  <c r="Q8" i="60"/>
  <c r="P8" i="60"/>
  <c r="O8" i="60"/>
  <c r="N8" i="60"/>
  <c r="R7" i="60"/>
  <c r="Q7" i="60"/>
  <c r="P7" i="60"/>
  <c r="O7" i="60"/>
  <c r="N7" i="60"/>
  <c r="R6" i="60"/>
  <c r="Q6" i="60"/>
  <c r="P6" i="60"/>
  <c r="O6" i="60"/>
  <c r="N6" i="60"/>
  <c r="R5" i="60"/>
  <c r="Q5" i="60"/>
  <c r="P5" i="60"/>
  <c r="O5" i="60"/>
  <c r="N5" i="60"/>
  <c r="R4" i="60"/>
  <c r="Q4" i="60"/>
  <c r="P4" i="60"/>
  <c r="O4" i="60"/>
  <c r="N4" i="60"/>
  <c r="R3" i="60"/>
  <c r="Q3" i="60"/>
  <c r="P3" i="60"/>
  <c r="O3" i="60"/>
  <c r="N3" i="60"/>
  <c r="R45" i="59"/>
  <c r="Q45" i="59"/>
  <c r="P45" i="59"/>
  <c r="O45" i="59"/>
  <c r="N45" i="59"/>
  <c r="R44" i="59"/>
  <c r="Q44" i="59"/>
  <c r="P44" i="59"/>
  <c r="O44" i="59"/>
  <c r="N44" i="59"/>
  <c r="R43" i="59"/>
  <c r="Q43" i="59"/>
  <c r="P43" i="59"/>
  <c r="O43" i="59"/>
  <c r="N43" i="59"/>
  <c r="R42" i="59"/>
  <c r="Q42" i="59"/>
  <c r="P42" i="59"/>
  <c r="O42" i="59"/>
  <c r="N42" i="59"/>
  <c r="R41" i="59"/>
  <c r="Q41" i="59"/>
  <c r="P41" i="59"/>
  <c r="O41" i="59"/>
  <c r="N41" i="59"/>
  <c r="R40" i="59"/>
  <c r="Q40" i="59"/>
  <c r="P40" i="59"/>
  <c r="O40" i="59"/>
  <c r="N40" i="59"/>
  <c r="R39" i="59"/>
  <c r="Q39" i="59"/>
  <c r="P39" i="59"/>
  <c r="O39" i="59"/>
  <c r="N39" i="59"/>
  <c r="R38" i="59"/>
  <c r="Q38" i="59"/>
  <c r="P38" i="59"/>
  <c r="O38" i="59"/>
  <c r="N38" i="59"/>
  <c r="R37" i="59"/>
  <c r="Q37" i="59"/>
  <c r="P37" i="59"/>
  <c r="O37" i="59"/>
  <c r="N37" i="59"/>
  <c r="R36" i="59"/>
  <c r="Q36" i="59"/>
  <c r="P36" i="59"/>
  <c r="O36" i="59"/>
  <c r="N36" i="59"/>
  <c r="R35" i="59"/>
  <c r="Q35" i="59"/>
  <c r="P35" i="59"/>
  <c r="O35" i="59"/>
  <c r="N35" i="59"/>
  <c r="R34" i="59"/>
  <c r="Q34" i="59"/>
  <c r="P34" i="59"/>
  <c r="O34" i="59"/>
  <c r="N34" i="59"/>
  <c r="R33" i="59"/>
  <c r="Q33" i="59"/>
  <c r="P33" i="59"/>
  <c r="O33" i="59"/>
  <c r="N33" i="59"/>
  <c r="R30" i="59"/>
  <c r="Q30" i="59"/>
  <c r="P30" i="59"/>
  <c r="O30" i="59"/>
  <c r="N30" i="59"/>
  <c r="R29" i="59"/>
  <c r="Q29" i="59"/>
  <c r="P29" i="59"/>
  <c r="O29" i="59"/>
  <c r="N29" i="59"/>
  <c r="R28" i="59"/>
  <c r="Q28" i="59"/>
  <c r="P28" i="59"/>
  <c r="O28" i="59"/>
  <c r="N28" i="59"/>
  <c r="R27" i="59"/>
  <c r="Q27" i="59"/>
  <c r="P27" i="59"/>
  <c r="O27" i="59"/>
  <c r="N27" i="59"/>
  <c r="R26" i="59"/>
  <c r="Q26" i="59"/>
  <c r="P26" i="59"/>
  <c r="O26" i="59"/>
  <c r="N26" i="59"/>
  <c r="R25" i="59"/>
  <c r="Q25" i="59"/>
  <c r="P25" i="59"/>
  <c r="O25" i="59"/>
  <c r="N25" i="59"/>
  <c r="R24" i="59"/>
  <c r="Q24" i="59"/>
  <c r="P24" i="59"/>
  <c r="O24" i="59"/>
  <c r="N24" i="59"/>
  <c r="R23" i="59"/>
  <c r="Q23" i="59"/>
  <c r="P23" i="59"/>
  <c r="O23" i="59"/>
  <c r="N23" i="59"/>
  <c r="R22" i="59"/>
  <c r="Q22" i="59"/>
  <c r="P22" i="59"/>
  <c r="O22" i="59"/>
  <c r="N22" i="59"/>
  <c r="R21" i="59"/>
  <c r="Q21" i="59"/>
  <c r="P21" i="59"/>
  <c r="O21" i="59"/>
  <c r="N21" i="59"/>
  <c r="R20" i="59"/>
  <c r="Q20" i="59"/>
  <c r="P20" i="59"/>
  <c r="O20" i="59"/>
  <c r="N20" i="59"/>
  <c r="R19" i="59"/>
  <c r="Q19" i="59"/>
  <c r="P19" i="59"/>
  <c r="O19" i="59"/>
  <c r="N19" i="59"/>
  <c r="R18" i="59"/>
  <c r="Q18" i="59"/>
  <c r="P18" i="59"/>
  <c r="O18" i="59"/>
  <c r="N18" i="59"/>
  <c r="R14" i="59"/>
  <c r="Q14" i="59"/>
  <c r="P14" i="59"/>
  <c r="N14" i="59"/>
  <c r="R13" i="59"/>
  <c r="Q13" i="59"/>
  <c r="P13" i="59"/>
  <c r="O13" i="59"/>
  <c r="N13" i="59"/>
  <c r="R12" i="59"/>
  <c r="Q12" i="59"/>
  <c r="P12" i="59"/>
  <c r="O12" i="59"/>
  <c r="N12" i="59"/>
  <c r="R11" i="59"/>
  <c r="Q11" i="59"/>
  <c r="P11" i="59"/>
  <c r="O11" i="59"/>
  <c r="N11" i="59"/>
  <c r="R10" i="59"/>
  <c r="Q10" i="59"/>
  <c r="P10" i="59"/>
  <c r="O10" i="59"/>
  <c r="N10" i="59"/>
  <c r="R9" i="59"/>
  <c r="Q9" i="59"/>
  <c r="P9" i="59"/>
  <c r="O9" i="59"/>
  <c r="N9" i="59"/>
  <c r="R8" i="59"/>
  <c r="Q8" i="59"/>
  <c r="P8" i="59"/>
  <c r="O8" i="59"/>
  <c r="N8" i="59"/>
  <c r="R7" i="59"/>
  <c r="Q7" i="59"/>
  <c r="P7" i="59"/>
  <c r="O7" i="59"/>
  <c r="N7" i="59"/>
  <c r="R6" i="59"/>
  <c r="Q6" i="59"/>
  <c r="P6" i="59"/>
  <c r="O6" i="59"/>
  <c r="N6" i="59"/>
  <c r="R5" i="59"/>
  <c r="Q5" i="59"/>
  <c r="P5" i="59"/>
  <c r="O5" i="59"/>
  <c r="N5" i="59"/>
  <c r="R4" i="59"/>
  <c r="Q4" i="59"/>
  <c r="P4" i="59"/>
  <c r="O4" i="59"/>
  <c r="N4" i="59"/>
  <c r="R3" i="59"/>
  <c r="Q3" i="59"/>
  <c r="P3" i="59"/>
  <c r="O3" i="59"/>
  <c r="N3" i="59"/>
  <c r="R46" i="58"/>
  <c r="Q46" i="58"/>
  <c r="P46" i="58"/>
  <c r="O46" i="58"/>
  <c r="N46" i="58"/>
  <c r="R45" i="58"/>
  <c r="Q45" i="58"/>
  <c r="P45" i="58"/>
  <c r="O45" i="58"/>
  <c r="N45" i="58"/>
  <c r="R44" i="58"/>
  <c r="Q44" i="58"/>
  <c r="P44" i="58"/>
  <c r="O44" i="58"/>
  <c r="N44" i="58"/>
  <c r="R43" i="58"/>
  <c r="Q43" i="58"/>
  <c r="P43" i="58"/>
  <c r="O43" i="58"/>
  <c r="N43" i="58"/>
  <c r="R42" i="58"/>
  <c r="Q42" i="58"/>
  <c r="P42" i="58"/>
  <c r="O42" i="58"/>
  <c r="N42" i="58"/>
  <c r="R41" i="58"/>
  <c r="Q41" i="58"/>
  <c r="P41" i="58"/>
  <c r="O41" i="58"/>
  <c r="N41" i="58"/>
  <c r="R40" i="58"/>
  <c r="Q40" i="58"/>
  <c r="P40" i="58"/>
  <c r="O40" i="58"/>
  <c r="N40" i="58"/>
  <c r="R39" i="58"/>
  <c r="Q39" i="58"/>
  <c r="P39" i="58"/>
  <c r="O39" i="58"/>
  <c r="N39" i="58"/>
  <c r="R38" i="58"/>
  <c r="Q38" i="58"/>
  <c r="P38" i="58"/>
  <c r="O38" i="58"/>
  <c r="N38" i="58"/>
  <c r="R37" i="58"/>
  <c r="Q37" i="58"/>
  <c r="P37" i="58"/>
  <c r="O37" i="58"/>
  <c r="N37" i="58"/>
  <c r="R36" i="58"/>
  <c r="Q36" i="58"/>
  <c r="P36" i="58"/>
  <c r="O36" i="58"/>
  <c r="N36" i="58"/>
  <c r="R35" i="58"/>
  <c r="Q35" i="58"/>
  <c r="P35" i="58"/>
  <c r="O35" i="58"/>
  <c r="N35" i="58"/>
  <c r="R34" i="58"/>
  <c r="Q34" i="58"/>
  <c r="P34" i="58"/>
  <c r="O34" i="58"/>
  <c r="N34" i="58"/>
  <c r="Q31" i="58"/>
  <c r="P31" i="58"/>
  <c r="N31" i="58"/>
  <c r="R30" i="58"/>
  <c r="Q30" i="58"/>
  <c r="P30" i="58"/>
  <c r="O30" i="58"/>
  <c r="N30" i="58"/>
  <c r="R29" i="58"/>
  <c r="Q29" i="58"/>
  <c r="P29" i="58"/>
  <c r="O29" i="58"/>
  <c r="N29" i="58"/>
  <c r="R28" i="58"/>
  <c r="Q28" i="58"/>
  <c r="P28" i="58"/>
  <c r="O28" i="58"/>
  <c r="N28" i="58"/>
  <c r="R27" i="58"/>
  <c r="Q27" i="58"/>
  <c r="P27" i="58"/>
  <c r="O27" i="58"/>
  <c r="N27" i="58"/>
  <c r="R26" i="58"/>
  <c r="Q26" i="58"/>
  <c r="P26" i="58"/>
  <c r="O26" i="58"/>
  <c r="N26" i="58"/>
  <c r="R25" i="58"/>
  <c r="Q25" i="58"/>
  <c r="P25" i="58"/>
  <c r="O25" i="58"/>
  <c r="N25" i="58"/>
  <c r="R24" i="58"/>
  <c r="Q24" i="58"/>
  <c r="P24" i="58"/>
  <c r="O24" i="58"/>
  <c r="N24" i="58"/>
  <c r="R23" i="58"/>
  <c r="Q23" i="58"/>
  <c r="P23" i="58"/>
  <c r="O23" i="58"/>
  <c r="N23" i="58"/>
  <c r="R22" i="58"/>
  <c r="Q22" i="58"/>
  <c r="P22" i="58"/>
  <c r="O22" i="58"/>
  <c r="N22" i="58"/>
  <c r="R21" i="58"/>
  <c r="Q21" i="58"/>
  <c r="P21" i="58"/>
  <c r="O21" i="58"/>
  <c r="N21" i="58"/>
  <c r="R20" i="58"/>
  <c r="Q20" i="58"/>
  <c r="P20" i="58"/>
  <c r="O20" i="58"/>
  <c r="N20" i="58"/>
  <c r="R19" i="58"/>
  <c r="Q19" i="58"/>
  <c r="P19" i="58"/>
  <c r="O19" i="58"/>
  <c r="N19" i="58"/>
  <c r="N16" i="58"/>
  <c r="R15" i="58"/>
  <c r="Q15" i="58"/>
  <c r="P15" i="58"/>
  <c r="O15" i="58"/>
  <c r="N15" i="58"/>
  <c r="R14" i="58"/>
  <c r="Q14" i="58"/>
  <c r="P14" i="58"/>
  <c r="O14" i="58"/>
  <c r="N14" i="58"/>
  <c r="R13" i="58"/>
  <c r="Q13" i="58"/>
  <c r="P13" i="58"/>
  <c r="O13" i="58"/>
  <c r="N13" i="58"/>
  <c r="R12" i="58"/>
  <c r="Q12" i="58"/>
  <c r="P12" i="58"/>
  <c r="O12" i="58"/>
  <c r="N12" i="58"/>
  <c r="R11" i="58"/>
  <c r="Q11" i="58"/>
  <c r="P11" i="58"/>
  <c r="O11" i="58"/>
  <c r="N11" i="58"/>
  <c r="R10" i="58"/>
  <c r="Q10" i="58"/>
  <c r="P10" i="58"/>
  <c r="O10" i="58"/>
  <c r="N10" i="58"/>
  <c r="R9" i="58"/>
  <c r="Q9" i="58"/>
  <c r="P9" i="58"/>
  <c r="O9" i="58"/>
  <c r="N9" i="58"/>
  <c r="R8" i="58"/>
  <c r="Q8" i="58"/>
  <c r="P8" i="58"/>
  <c r="O8" i="58"/>
  <c r="N8" i="58"/>
  <c r="R7" i="58"/>
  <c r="Q7" i="58"/>
  <c r="P7" i="58"/>
  <c r="O7" i="58"/>
  <c r="N7" i="58"/>
  <c r="R6" i="58"/>
  <c r="Q6" i="58"/>
  <c r="P6" i="58"/>
  <c r="O6" i="58"/>
  <c r="N6" i="58"/>
  <c r="R5" i="58"/>
  <c r="Q5" i="58"/>
  <c r="P5" i="58"/>
  <c r="O5" i="58"/>
  <c r="N5" i="58"/>
  <c r="R4" i="58"/>
  <c r="Q4" i="58"/>
  <c r="P4" i="58"/>
  <c r="O4" i="58"/>
  <c r="N4" i="58"/>
  <c r="S33" i="60" l="1"/>
  <c r="S41" i="60"/>
  <c r="R32" i="58"/>
  <c r="N47" i="58"/>
  <c r="R31" i="60"/>
  <c r="Q31" i="59"/>
  <c r="Q16" i="59"/>
  <c r="P16" i="59"/>
  <c r="P31" i="59"/>
  <c r="R46" i="59"/>
  <c r="R31" i="59"/>
  <c r="S38" i="59"/>
  <c r="R16" i="59"/>
  <c r="P46" i="59"/>
  <c r="Q46" i="59"/>
  <c r="N16" i="60"/>
  <c r="N46" i="60"/>
  <c r="O16" i="60"/>
  <c r="O46" i="60"/>
  <c r="P16" i="60"/>
  <c r="N31" i="60"/>
  <c r="P46" i="60"/>
  <c r="Q16" i="60"/>
  <c r="O31" i="60"/>
  <c r="Q46" i="60"/>
  <c r="R16" i="60"/>
  <c r="P31" i="60"/>
  <c r="R46" i="60"/>
  <c r="Q31" i="60"/>
  <c r="O16" i="59"/>
  <c r="N16" i="59"/>
  <c r="N31" i="59"/>
  <c r="O31" i="59"/>
  <c r="N46" i="59"/>
  <c r="O46" i="59"/>
  <c r="P17" i="58"/>
  <c r="O17" i="58"/>
  <c r="Q17" i="58"/>
  <c r="R17" i="58"/>
  <c r="N17" i="58"/>
  <c r="P47" i="58"/>
  <c r="N32" i="58"/>
  <c r="Q47" i="58"/>
  <c r="O47" i="58"/>
  <c r="O32" i="58"/>
  <c r="R47" i="58"/>
  <c r="P32" i="58"/>
  <c r="Q32" i="58"/>
  <c r="S34" i="58"/>
  <c r="S34" i="60"/>
  <c r="S37" i="60"/>
  <c r="S45" i="60"/>
  <c r="S35" i="60"/>
  <c r="S36" i="60"/>
  <c r="S34" i="59"/>
  <c r="S42" i="59"/>
  <c r="S42" i="58"/>
  <c r="S39" i="58"/>
  <c r="S40" i="58"/>
  <c r="S37" i="58"/>
  <c r="S45" i="58"/>
  <c r="S41" i="58"/>
  <c r="S38" i="58"/>
  <c r="S46" i="58"/>
  <c r="S35" i="58"/>
  <c r="S43" i="58"/>
  <c r="S38" i="60"/>
  <c r="S40" i="60"/>
  <c r="S43" i="60"/>
  <c r="S42" i="60"/>
  <c r="S44" i="58"/>
  <c r="S44" i="60"/>
  <c r="S35" i="59"/>
  <c r="S39" i="59"/>
  <c r="S43" i="59"/>
  <c r="S36" i="59"/>
  <c r="S40" i="59"/>
  <c r="S44" i="59"/>
  <c r="S33" i="59"/>
  <c r="S37" i="59"/>
  <c r="S41" i="59"/>
  <c r="S45" i="59"/>
  <c r="S36" i="58"/>
  <c r="C128" i="57"/>
  <c r="S47" i="58" l="1"/>
  <c r="S46" i="60"/>
  <c r="S46" i="59"/>
  <c r="C5" i="13" l="1"/>
  <c r="D5" i="13"/>
  <c r="E5" i="13"/>
  <c r="F5" i="13"/>
  <c r="G5" i="13"/>
  <c r="H5" i="13"/>
  <c r="I5" i="13"/>
  <c r="J5" i="13"/>
  <c r="K5" i="13"/>
  <c r="L5" i="13"/>
  <c r="M5" i="13"/>
  <c r="B5" i="13"/>
  <c r="C4" i="13"/>
  <c r="D4" i="13"/>
  <c r="E4" i="13"/>
  <c r="F4" i="13"/>
  <c r="G4" i="13"/>
  <c r="H4" i="13"/>
  <c r="I4" i="13"/>
  <c r="J4" i="13"/>
  <c r="K4" i="13"/>
  <c r="L4" i="13"/>
  <c r="M4" i="13"/>
  <c r="B4" i="13"/>
  <c r="C3" i="13"/>
  <c r="D3" i="13"/>
  <c r="E3" i="13"/>
  <c r="F3" i="13"/>
  <c r="G3" i="13"/>
  <c r="H3" i="13"/>
  <c r="I3" i="13"/>
  <c r="J3" i="13"/>
  <c r="K3" i="13"/>
  <c r="L3" i="13"/>
  <c r="M3" i="13"/>
  <c r="B3" i="13"/>
  <c r="S125" i="57"/>
  <c r="R125" i="57"/>
  <c r="Q125" i="57"/>
  <c r="P125" i="57"/>
  <c r="O125" i="57"/>
  <c r="S124" i="57"/>
  <c r="R124" i="57"/>
  <c r="Q124" i="57"/>
  <c r="P124" i="57"/>
  <c r="O124" i="57"/>
  <c r="S123" i="57"/>
  <c r="R123" i="57"/>
  <c r="Q123" i="57"/>
  <c r="P123" i="57"/>
  <c r="O123" i="57"/>
  <c r="S122" i="57"/>
  <c r="R122" i="57"/>
  <c r="Q122" i="57"/>
  <c r="P122" i="57"/>
  <c r="O122" i="57"/>
  <c r="S121" i="57"/>
  <c r="R121" i="57"/>
  <c r="Q121" i="57"/>
  <c r="P121" i="57"/>
  <c r="O121" i="57"/>
  <c r="S120" i="57"/>
  <c r="R120" i="57"/>
  <c r="Q120" i="57"/>
  <c r="P120" i="57"/>
  <c r="O120" i="57"/>
  <c r="S119" i="57"/>
  <c r="R119" i="57"/>
  <c r="Q119" i="57"/>
  <c r="P119" i="57"/>
  <c r="O119" i="57"/>
  <c r="S118" i="57"/>
  <c r="R118" i="57"/>
  <c r="Q118" i="57"/>
  <c r="P118" i="57"/>
  <c r="O118" i="57"/>
  <c r="S117" i="57"/>
  <c r="R117" i="57"/>
  <c r="Q117" i="57"/>
  <c r="P117" i="57"/>
  <c r="O117" i="57"/>
  <c r="S116" i="57"/>
  <c r="R116" i="57"/>
  <c r="Q116" i="57"/>
  <c r="P116" i="57"/>
  <c r="O116" i="57"/>
  <c r="S115" i="57"/>
  <c r="R115" i="57"/>
  <c r="Q115" i="57"/>
  <c r="P115" i="57"/>
  <c r="O115" i="57"/>
  <c r="S114" i="57"/>
  <c r="R114" i="57"/>
  <c r="Q114" i="57"/>
  <c r="P114" i="57"/>
  <c r="O114" i="57"/>
  <c r="S113" i="57"/>
  <c r="R113" i="57"/>
  <c r="Q113" i="57"/>
  <c r="P113" i="57"/>
  <c r="O113" i="57"/>
  <c r="S112" i="57"/>
  <c r="R112" i="57"/>
  <c r="Q112" i="57"/>
  <c r="P112" i="57"/>
  <c r="O112" i="57"/>
  <c r="S110" i="57"/>
  <c r="R110" i="57"/>
  <c r="Q110" i="57"/>
  <c r="P110" i="57"/>
  <c r="O110" i="57"/>
  <c r="S109" i="57"/>
  <c r="R109" i="57"/>
  <c r="Q109" i="57"/>
  <c r="P109" i="57"/>
  <c r="O109" i="57"/>
  <c r="S108" i="57"/>
  <c r="R108" i="57"/>
  <c r="Q108" i="57"/>
  <c r="P108" i="57"/>
  <c r="O108" i="57"/>
  <c r="S107" i="57"/>
  <c r="R107" i="57"/>
  <c r="Q107" i="57"/>
  <c r="P107" i="57"/>
  <c r="O107" i="57"/>
  <c r="S106" i="57"/>
  <c r="R106" i="57"/>
  <c r="Q106" i="57"/>
  <c r="P106" i="57"/>
  <c r="O106" i="57"/>
  <c r="S105" i="57"/>
  <c r="R105" i="57"/>
  <c r="Q105" i="57"/>
  <c r="P105" i="57"/>
  <c r="O105" i="57"/>
  <c r="S104" i="57"/>
  <c r="R104" i="57"/>
  <c r="Q104" i="57"/>
  <c r="P104" i="57"/>
  <c r="S103" i="57"/>
  <c r="R103" i="57"/>
  <c r="Q103" i="57"/>
  <c r="P103" i="57"/>
  <c r="O103" i="57"/>
  <c r="S102" i="57"/>
  <c r="R102" i="57"/>
  <c r="Q102" i="57"/>
  <c r="P102" i="57"/>
  <c r="O102" i="57"/>
  <c r="S101" i="57"/>
  <c r="R101" i="57"/>
  <c r="Q101" i="57"/>
  <c r="P101" i="57"/>
  <c r="O101" i="57"/>
  <c r="S100" i="57"/>
  <c r="R100" i="57"/>
  <c r="Q100" i="57"/>
  <c r="P100" i="57"/>
  <c r="O100" i="57"/>
  <c r="S99" i="57"/>
  <c r="R99" i="57"/>
  <c r="Q99" i="57"/>
  <c r="P99" i="57"/>
  <c r="O99" i="57"/>
  <c r="S98" i="57"/>
  <c r="R98" i="57"/>
  <c r="Q98" i="57"/>
  <c r="P98" i="57"/>
  <c r="O98" i="57"/>
  <c r="S97" i="57"/>
  <c r="R97" i="57"/>
  <c r="Q97" i="57"/>
  <c r="P97" i="57"/>
  <c r="O97" i="57"/>
  <c r="S95" i="57"/>
  <c r="R95" i="57"/>
  <c r="Q95" i="57"/>
  <c r="P95" i="57"/>
  <c r="O95" i="57"/>
  <c r="S94" i="57"/>
  <c r="R94" i="57"/>
  <c r="Q94" i="57"/>
  <c r="P94" i="57"/>
  <c r="O94" i="57"/>
  <c r="S93" i="57"/>
  <c r="R93" i="57"/>
  <c r="Q93" i="57"/>
  <c r="P93" i="57"/>
  <c r="O93" i="57"/>
  <c r="S92" i="57"/>
  <c r="R92" i="57"/>
  <c r="Q92" i="57"/>
  <c r="P92" i="57"/>
  <c r="O92" i="57"/>
  <c r="S91" i="57"/>
  <c r="R91" i="57"/>
  <c r="Q91" i="57"/>
  <c r="P91" i="57"/>
  <c r="O91" i="57"/>
  <c r="S90" i="57"/>
  <c r="R90" i="57"/>
  <c r="Q90" i="57"/>
  <c r="P90" i="57"/>
  <c r="O90" i="57"/>
  <c r="S89" i="57"/>
  <c r="R89" i="57"/>
  <c r="Q89" i="57"/>
  <c r="P89" i="57"/>
  <c r="O89" i="57"/>
  <c r="S88" i="57"/>
  <c r="R88" i="57"/>
  <c r="Q88" i="57"/>
  <c r="P88" i="57"/>
  <c r="O88" i="57"/>
  <c r="S87" i="57"/>
  <c r="R87" i="57"/>
  <c r="Q87" i="57"/>
  <c r="P87" i="57"/>
  <c r="O87" i="57"/>
  <c r="S86" i="57"/>
  <c r="R86" i="57"/>
  <c r="Q86" i="57"/>
  <c r="P86" i="57"/>
  <c r="O86" i="57"/>
  <c r="S85" i="57"/>
  <c r="R85" i="57"/>
  <c r="Q85" i="57"/>
  <c r="P85" i="57"/>
  <c r="O85" i="57"/>
  <c r="S84" i="57"/>
  <c r="R84" i="57"/>
  <c r="Q84" i="57"/>
  <c r="P84" i="57"/>
  <c r="O84" i="57"/>
  <c r="S83" i="57"/>
  <c r="R83" i="57"/>
  <c r="Q83" i="57"/>
  <c r="P83" i="57"/>
  <c r="O83" i="57"/>
  <c r="S82" i="57"/>
  <c r="R82" i="57"/>
  <c r="Q82" i="57"/>
  <c r="P82" i="57"/>
  <c r="O82" i="57"/>
  <c r="S80" i="57"/>
  <c r="R80" i="57"/>
  <c r="Q80" i="57"/>
  <c r="P80" i="57"/>
  <c r="O80" i="57"/>
  <c r="S79" i="57"/>
  <c r="R79" i="57"/>
  <c r="Q79" i="57"/>
  <c r="P79" i="57"/>
  <c r="O79" i="57"/>
  <c r="S78" i="57"/>
  <c r="R78" i="57"/>
  <c r="Q78" i="57"/>
  <c r="P78" i="57"/>
  <c r="O78" i="57"/>
  <c r="S77" i="57"/>
  <c r="R77" i="57"/>
  <c r="Q77" i="57"/>
  <c r="P77" i="57"/>
  <c r="O77" i="57"/>
  <c r="S76" i="57"/>
  <c r="R76" i="57"/>
  <c r="Q76" i="57"/>
  <c r="P76" i="57"/>
  <c r="O76" i="57"/>
  <c r="S75" i="57"/>
  <c r="R75" i="57"/>
  <c r="Q75" i="57"/>
  <c r="P75" i="57"/>
  <c r="O75" i="57"/>
  <c r="S74" i="57"/>
  <c r="R74" i="57"/>
  <c r="Q74" i="57"/>
  <c r="P74" i="57"/>
  <c r="O74" i="57"/>
  <c r="S73" i="57"/>
  <c r="R73" i="57"/>
  <c r="Q73" i="57"/>
  <c r="P73" i="57"/>
  <c r="O73" i="57"/>
  <c r="S72" i="57"/>
  <c r="R72" i="57"/>
  <c r="Q72" i="57"/>
  <c r="P72" i="57"/>
  <c r="O72" i="57"/>
  <c r="S71" i="57"/>
  <c r="R71" i="57"/>
  <c r="Q71" i="57"/>
  <c r="P71" i="57"/>
  <c r="O71" i="57"/>
  <c r="S70" i="57"/>
  <c r="R70" i="57"/>
  <c r="Q70" i="57"/>
  <c r="P70" i="57"/>
  <c r="O70" i="57"/>
  <c r="S69" i="57"/>
  <c r="R69" i="57"/>
  <c r="Q69" i="57"/>
  <c r="P69" i="57"/>
  <c r="O69" i="57"/>
  <c r="S68" i="57"/>
  <c r="R68" i="57"/>
  <c r="Q68" i="57"/>
  <c r="P68" i="57"/>
  <c r="O68" i="57"/>
  <c r="S67" i="57"/>
  <c r="R67" i="57"/>
  <c r="Q67" i="57"/>
  <c r="P67" i="57"/>
  <c r="O67" i="57"/>
  <c r="S65" i="57"/>
  <c r="R65" i="57"/>
  <c r="Q65" i="57"/>
  <c r="P65" i="57"/>
  <c r="O65" i="57"/>
  <c r="S64" i="57"/>
  <c r="R64" i="57"/>
  <c r="Q64" i="57"/>
  <c r="P64" i="57"/>
  <c r="O64" i="57"/>
  <c r="S63" i="57"/>
  <c r="R63" i="57"/>
  <c r="Q63" i="57"/>
  <c r="P63" i="57"/>
  <c r="O63" i="57"/>
  <c r="S62" i="57"/>
  <c r="R62" i="57"/>
  <c r="Q62" i="57"/>
  <c r="P62" i="57"/>
  <c r="O62" i="57"/>
  <c r="S61" i="57"/>
  <c r="R61" i="57"/>
  <c r="Q61" i="57"/>
  <c r="P61" i="57"/>
  <c r="O61" i="57"/>
  <c r="S60" i="57"/>
  <c r="R60" i="57"/>
  <c r="Q60" i="57"/>
  <c r="P60" i="57"/>
  <c r="O60" i="57"/>
  <c r="S59" i="57"/>
  <c r="R59" i="57"/>
  <c r="Q59" i="57"/>
  <c r="P59" i="57"/>
  <c r="O59" i="57"/>
  <c r="S58" i="57"/>
  <c r="R58" i="57"/>
  <c r="Q58" i="57"/>
  <c r="P58" i="57"/>
  <c r="O58" i="57"/>
  <c r="S57" i="57"/>
  <c r="R57" i="57"/>
  <c r="Q57" i="57"/>
  <c r="P57" i="57"/>
  <c r="O57" i="57"/>
  <c r="S56" i="57"/>
  <c r="R56" i="57"/>
  <c r="Q56" i="57"/>
  <c r="P56" i="57"/>
  <c r="O56" i="57"/>
  <c r="S55" i="57"/>
  <c r="R55" i="57"/>
  <c r="Q55" i="57"/>
  <c r="P55" i="57"/>
  <c r="O55" i="57"/>
  <c r="S54" i="57"/>
  <c r="R54" i="57"/>
  <c r="Q54" i="57"/>
  <c r="P54" i="57"/>
  <c r="O54" i="57"/>
  <c r="S53" i="57"/>
  <c r="R53" i="57"/>
  <c r="Q53" i="57"/>
  <c r="P53" i="57"/>
  <c r="O53" i="57"/>
  <c r="S52" i="57"/>
  <c r="R52" i="57"/>
  <c r="Q52" i="57"/>
  <c r="P52" i="57"/>
  <c r="O52" i="57"/>
  <c r="S50" i="57"/>
  <c r="R50" i="57"/>
  <c r="Q50" i="57"/>
  <c r="P50" i="57"/>
  <c r="O50" i="57"/>
  <c r="S49" i="57"/>
  <c r="R49" i="57"/>
  <c r="Q49" i="57"/>
  <c r="P49" i="57"/>
  <c r="O49" i="57"/>
  <c r="S48" i="57"/>
  <c r="R48" i="57"/>
  <c r="Q48" i="57"/>
  <c r="P48" i="57"/>
  <c r="O48" i="57"/>
  <c r="S47" i="57"/>
  <c r="R47" i="57"/>
  <c r="Q47" i="57"/>
  <c r="P47" i="57"/>
  <c r="O47" i="57"/>
  <c r="S46" i="57"/>
  <c r="R46" i="57"/>
  <c r="Q46" i="57"/>
  <c r="P46" i="57"/>
  <c r="O46" i="57"/>
  <c r="S45" i="57"/>
  <c r="R45" i="57"/>
  <c r="Q45" i="57"/>
  <c r="P45" i="57"/>
  <c r="O45" i="57"/>
  <c r="S44" i="57"/>
  <c r="R44" i="57"/>
  <c r="Q44" i="57"/>
  <c r="P44" i="57"/>
  <c r="O44" i="57"/>
  <c r="S43" i="57"/>
  <c r="R43" i="57"/>
  <c r="Q43" i="57"/>
  <c r="P43" i="57"/>
  <c r="O43" i="57"/>
  <c r="S42" i="57"/>
  <c r="R42" i="57"/>
  <c r="Q42" i="57"/>
  <c r="P42" i="57"/>
  <c r="O42" i="57"/>
  <c r="S41" i="57"/>
  <c r="R41" i="57"/>
  <c r="Q41" i="57"/>
  <c r="P41" i="57"/>
  <c r="O41" i="57"/>
  <c r="S40" i="57"/>
  <c r="R40" i="57"/>
  <c r="Q40" i="57"/>
  <c r="P40" i="57"/>
  <c r="O40" i="57"/>
  <c r="S39" i="57"/>
  <c r="R39" i="57"/>
  <c r="Q39" i="57"/>
  <c r="P39" i="57"/>
  <c r="O39" i="57"/>
  <c r="S38" i="57"/>
  <c r="R38" i="57"/>
  <c r="Q38" i="57"/>
  <c r="P38" i="57"/>
  <c r="O38" i="57"/>
  <c r="S37" i="57"/>
  <c r="R37" i="57"/>
  <c r="Q37" i="57"/>
  <c r="P37" i="57"/>
  <c r="O37" i="57"/>
  <c r="S35" i="57"/>
  <c r="R35" i="57"/>
  <c r="Q35" i="57"/>
  <c r="P35" i="57"/>
  <c r="O35" i="57"/>
  <c r="S34" i="57"/>
  <c r="R34" i="57"/>
  <c r="Q34" i="57"/>
  <c r="P34" i="57"/>
  <c r="O34" i="57"/>
  <c r="S33" i="57"/>
  <c r="R33" i="57"/>
  <c r="Q33" i="57"/>
  <c r="P33" i="57"/>
  <c r="O33" i="57"/>
  <c r="S32" i="57"/>
  <c r="R32" i="57"/>
  <c r="Q32" i="57"/>
  <c r="P32" i="57"/>
  <c r="O32" i="57"/>
  <c r="S31" i="57"/>
  <c r="R31" i="57"/>
  <c r="Q31" i="57"/>
  <c r="P31" i="57"/>
  <c r="O31" i="57"/>
  <c r="S30" i="57"/>
  <c r="R30" i="57"/>
  <c r="Q30" i="57"/>
  <c r="P30" i="57"/>
  <c r="O30" i="57"/>
  <c r="S29" i="57"/>
  <c r="R29" i="57"/>
  <c r="Q29" i="57"/>
  <c r="P29" i="57"/>
  <c r="O29" i="57"/>
  <c r="S28" i="57"/>
  <c r="R28" i="57"/>
  <c r="Q28" i="57"/>
  <c r="P28" i="57"/>
  <c r="O28" i="57"/>
  <c r="S27" i="57"/>
  <c r="R27" i="57"/>
  <c r="Q27" i="57"/>
  <c r="P27" i="57"/>
  <c r="O27" i="57"/>
  <c r="S26" i="57"/>
  <c r="R26" i="57"/>
  <c r="Q26" i="57"/>
  <c r="P26" i="57"/>
  <c r="O26" i="57"/>
  <c r="S25" i="57"/>
  <c r="R25" i="57"/>
  <c r="Q25" i="57"/>
  <c r="P25" i="57"/>
  <c r="O25" i="57"/>
  <c r="S24" i="57"/>
  <c r="R24" i="57"/>
  <c r="Q24" i="57"/>
  <c r="P24" i="57"/>
  <c r="O24" i="57"/>
  <c r="S23" i="57"/>
  <c r="R23" i="57"/>
  <c r="Q23" i="57"/>
  <c r="P23" i="57"/>
  <c r="O23" i="57"/>
  <c r="S22" i="57"/>
  <c r="R22" i="57"/>
  <c r="Q22" i="57"/>
  <c r="P22" i="57"/>
  <c r="O22" i="57"/>
  <c r="S20" i="57"/>
  <c r="R20" i="57"/>
  <c r="Q20" i="57"/>
  <c r="P20" i="57"/>
  <c r="O20" i="57"/>
  <c r="S19" i="57"/>
  <c r="R19" i="57"/>
  <c r="Q19" i="57"/>
  <c r="P19" i="57"/>
  <c r="O19" i="57"/>
  <c r="S18" i="57"/>
  <c r="R18" i="57"/>
  <c r="Q18" i="57"/>
  <c r="P18" i="57"/>
  <c r="O18" i="57"/>
  <c r="S17" i="57"/>
  <c r="R17" i="57"/>
  <c r="Q17" i="57"/>
  <c r="P17" i="57"/>
  <c r="O17" i="57"/>
  <c r="S16" i="57"/>
  <c r="R16" i="57"/>
  <c r="Q16" i="57"/>
  <c r="P16" i="57"/>
  <c r="O16" i="57"/>
  <c r="S15" i="57"/>
  <c r="R15" i="57"/>
  <c r="Q15" i="57"/>
  <c r="P15" i="57"/>
  <c r="O15" i="57"/>
  <c r="S14" i="57"/>
  <c r="R14" i="57"/>
  <c r="Q14" i="57"/>
  <c r="P14" i="57"/>
  <c r="O14" i="57"/>
  <c r="S13" i="57"/>
  <c r="R13" i="57"/>
  <c r="Q13" i="57"/>
  <c r="P13" i="57"/>
  <c r="O13" i="57"/>
  <c r="S12" i="57"/>
  <c r="R12" i="57"/>
  <c r="Q12" i="57"/>
  <c r="P12" i="57"/>
  <c r="O12" i="57"/>
  <c r="S11" i="57"/>
  <c r="R11" i="57"/>
  <c r="Q11" i="57"/>
  <c r="P11" i="57"/>
  <c r="O11" i="57"/>
  <c r="S10" i="57"/>
  <c r="R10" i="57"/>
  <c r="Q10" i="57"/>
  <c r="P10" i="57"/>
  <c r="O10" i="57"/>
  <c r="S9" i="57"/>
  <c r="R9" i="57"/>
  <c r="Q9" i="57"/>
  <c r="P9" i="57"/>
  <c r="O9" i="57"/>
  <c r="S8" i="57"/>
  <c r="R8" i="57"/>
  <c r="Q8" i="57"/>
  <c r="P8" i="57"/>
  <c r="O8" i="57"/>
  <c r="S7" i="57"/>
  <c r="R7" i="57"/>
  <c r="Q7" i="57"/>
  <c r="P7" i="57"/>
  <c r="O7" i="57"/>
  <c r="S5" i="57"/>
  <c r="R5" i="57"/>
  <c r="Q5" i="57"/>
  <c r="P5" i="57"/>
  <c r="O5" i="57"/>
  <c r="S4" i="57"/>
  <c r="R4" i="57"/>
  <c r="Q4" i="57"/>
  <c r="P4" i="57"/>
  <c r="O4" i="57"/>
  <c r="S3" i="57"/>
  <c r="R3" i="57"/>
  <c r="Q3" i="57"/>
  <c r="P3" i="57"/>
  <c r="O3" i="57"/>
  <c r="C2" i="46"/>
  <c r="D2" i="46"/>
  <c r="E2" i="46"/>
  <c r="F2" i="46"/>
  <c r="G2" i="46"/>
  <c r="H2" i="46"/>
  <c r="I2" i="46"/>
  <c r="J2" i="46"/>
  <c r="K2" i="46"/>
  <c r="L2" i="46"/>
  <c r="M2" i="46"/>
  <c r="B2" i="46"/>
  <c r="C22" i="46"/>
  <c r="D22" i="46"/>
  <c r="E22" i="46"/>
  <c r="F22" i="46"/>
  <c r="G22" i="46"/>
  <c r="H22" i="46"/>
  <c r="I22" i="46"/>
  <c r="J22" i="46"/>
  <c r="K22" i="46"/>
  <c r="L22" i="46"/>
  <c r="M22" i="46"/>
  <c r="B22" i="46"/>
  <c r="S2" i="41"/>
  <c r="R2" i="41"/>
  <c r="Q2" i="41"/>
  <c r="P2" i="41"/>
  <c r="O2" i="41"/>
  <c r="O4" i="41"/>
  <c r="O6" i="41"/>
  <c r="N22" i="46" l="1"/>
  <c r="R133" i="13" l="1"/>
  <c r="Q133" i="13"/>
  <c r="P133" i="13"/>
  <c r="O133" i="13"/>
  <c r="N133" i="13"/>
  <c r="R132" i="13"/>
  <c r="Q132" i="13"/>
  <c r="P132" i="13"/>
  <c r="O132" i="13"/>
  <c r="N132" i="13"/>
  <c r="R130" i="13"/>
  <c r="Q130" i="13"/>
  <c r="P130" i="13"/>
  <c r="O130" i="13"/>
  <c r="N130" i="13"/>
  <c r="R129" i="13"/>
  <c r="Q129" i="13"/>
  <c r="P129" i="13"/>
  <c r="O129" i="13"/>
  <c r="N129" i="13"/>
  <c r="R127" i="13"/>
  <c r="Q127" i="13"/>
  <c r="P127" i="13"/>
  <c r="O127" i="13"/>
  <c r="N127" i="13"/>
  <c r="R126" i="13"/>
  <c r="Q126" i="13"/>
  <c r="P126" i="13"/>
  <c r="O126" i="13"/>
  <c r="N126" i="13"/>
  <c r="R124" i="13"/>
  <c r="Q124" i="13"/>
  <c r="P124" i="13"/>
  <c r="O124" i="13"/>
  <c r="N124" i="13"/>
  <c r="R123" i="13"/>
  <c r="Q123" i="13"/>
  <c r="P123" i="13"/>
  <c r="O123" i="13"/>
  <c r="N123" i="13"/>
  <c r="R121" i="13"/>
  <c r="Q121" i="13"/>
  <c r="P121" i="13"/>
  <c r="O121" i="13"/>
  <c r="N121" i="13"/>
  <c r="R120" i="13"/>
  <c r="Q120" i="13"/>
  <c r="P120" i="13"/>
  <c r="O120" i="13"/>
  <c r="N120" i="13"/>
  <c r="R118" i="13"/>
  <c r="Q118" i="13"/>
  <c r="P118" i="13"/>
  <c r="O118" i="13"/>
  <c r="N118" i="13"/>
  <c r="R117" i="13"/>
  <c r="Q117" i="13"/>
  <c r="P117" i="13"/>
  <c r="O117" i="13"/>
  <c r="N117" i="13"/>
  <c r="R115" i="13"/>
  <c r="Q115" i="13"/>
  <c r="P115" i="13"/>
  <c r="O115" i="13"/>
  <c r="N115" i="13"/>
  <c r="R114" i="13"/>
  <c r="Q114" i="13"/>
  <c r="P114" i="13"/>
  <c r="O114" i="13"/>
  <c r="N114" i="13"/>
  <c r="R112" i="13"/>
  <c r="Q112" i="13"/>
  <c r="P112" i="13"/>
  <c r="O112" i="13"/>
  <c r="N112" i="13"/>
  <c r="R111" i="13"/>
  <c r="Q111" i="13"/>
  <c r="P111" i="13"/>
  <c r="O111" i="13"/>
  <c r="N111" i="13"/>
  <c r="R109" i="13"/>
  <c r="Q109" i="13"/>
  <c r="P109" i="13"/>
  <c r="O109" i="13"/>
  <c r="N109" i="13"/>
  <c r="R108" i="13"/>
  <c r="Q108" i="13"/>
  <c r="P108" i="13"/>
  <c r="O108" i="13"/>
  <c r="N108" i="13"/>
  <c r="R106" i="13"/>
  <c r="Q106" i="13"/>
  <c r="P106" i="13"/>
  <c r="O106" i="13"/>
  <c r="N106" i="13"/>
  <c r="R105" i="13"/>
  <c r="Q105" i="13"/>
  <c r="P105" i="13"/>
  <c r="O105" i="13"/>
  <c r="N105" i="13"/>
  <c r="R103" i="13"/>
  <c r="Q103" i="13"/>
  <c r="P103" i="13"/>
  <c r="O103" i="13"/>
  <c r="N103" i="13"/>
  <c r="R102" i="13"/>
  <c r="Q102" i="13"/>
  <c r="P102" i="13"/>
  <c r="O102" i="13"/>
  <c r="N102" i="13"/>
  <c r="R100" i="13"/>
  <c r="Q100" i="13"/>
  <c r="P100" i="13"/>
  <c r="O100" i="13"/>
  <c r="N100" i="13"/>
  <c r="R99" i="13"/>
  <c r="Q99" i="13"/>
  <c r="P99" i="13"/>
  <c r="O99" i="13"/>
  <c r="N99" i="13"/>
  <c r="R97" i="13"/>
  <c r="Q97" i="13"/>
  <c r="P97" i="13"/>
  <c r="O97" i="13"/>
  <c r="N97" i="13"/>
  <c r="R96" i="13"/>
  <c r="Q96" i="13"/>
  <c r="P96" i="13"/>
  <c r="O96" i="13"/>
  <c r="N96" i="13"/>
  <c r="R94" i="13"/>
  <c r="Q94" i="13"/>
  <c r="P94" i="13"/>
  <c r="O94" i="13"/>
  <c r="N94" i="13"/>
  <c r="R93" i="13"/>
  <c r="Q93" i="13"/>
  <c r="P93" i="13"/>
  <c r="O93" i="13"/>
  <c r="N93" i="13"/>
  <c r="R91" i="13"/>
  <c r="Q91" i="13"/>
  <c r="P91" i="13"/>
  <c r="O91" i="13"/>
  <c r="N91" i="13"/>
  <c r="R90" i="13"/>
  <c r="Q90" i="13"/>
  <c r="P90" i="13"/>
  <c r="O90" i="13"/>
  <c r="N90" i="13"/>
  <c r="R88" i="13"/>
  <c r="Q88" i="13"/>
  <c r="P88" i="13"/>
  <c r="O88" i="13"/>
  <c r="N88" i="13"/>
  <c r="R87" i="13"/>
  <c r="Q87" i="13"/>
  <c r="P87" i="13"/>
  <c r="O87" i="13"/>
  <c r="N87" i="13"/>
  <c r="R85" i="13"/>
  <c r="Q85" i="13"/>
  <c r="P85" i="13"/>
  <c r="O85" i="13"/>
  <c r="N85" i="13"/>
  <c r="R84" i="13"/>
  <c r="Q84" i="13"/>
  <c r="P84" i="13"/>
  <c r="O84" i="13"/>
  <c r="N84" i="13"/>
  <c r="R82" i="13"/>
  <c r="Q82" i="13"/>
  <c r="P82" i="13"/>
  <c r="O82" i="13"/>
  <c r="N82" i="13"/>
  <c r="R81" i="13"/>
  <c r="Q81" i="13"/>
  <c r="P81" i="13"/>
  <c r="O81" i="13"/>
  <c r="N81" i="13"/>
  <c r="R79" i="13"/>
  <c r="Q79" i="13"/>
  <c r="P79" i="13"/>
  <c r="O79" i="13"/>
  <c r="N79" i="13"/>
  <c r="R78" i="13"/>
  <c r="Q78" i="13"/>
  <c r="P78" i="13"/>
  <c r="O78" i="13"/>
  <c r="N78" i="13"/>
  <c r="R76" i="13"/>
  <c r="Q76" i="13"/>
  <c r="P76" i="13"/>
  <c r="O76" i="13"/>
  <c r="N76" i="13"/>
  <c r="R75" i="13"/>
  <c r="Q75" i="13"/>
  <c r="P75" i="13"/>
  <c r="O75" i="13"/>
  <c r="N75" i="13"/>
  <c r="R73" i="13"/>
  <c r="Q73" i="13"/>
  <c r="P73" i="13"/>
  <c r="O73" i="13"/>
  <c r="N73" i="13"/>
  <c r="R72" i="13"/>
  <c r="Q72" i="13"/>
  <c r="P72" i="13"/>
  <c r="O72" i="13"/>
  <c r="N72" i="13"/>
  <c r="R70" i="13"/>
  <c r="Q70" i="13"/>
  <c r="P70" i="13"/>
  <c r="O70" i="13"/>
  <c r="N70" i="13"/>
  <c r="R69" i="13"/>
  <c r="Q69" i="13"/>
  <c r="P69" i="13"/>
  <c r="O69" i="13"/>
  <c r="N69" i="13"/>
  <c r="R67" i="13"/>
  <c r="Q67" i="13"/>
  <c r="P67" i="13"/>
  <c r="O67" i="13"/>
  <c r="N67" i="13"/>
  <c r="R66" i="13"/>
  <c r="Q66" i="13"/>
  <c r="P66" i="13"/>
  <c r="O66" i="13"/>
  <c r="N66" i="13"/>
  <c r="R64" i="13"/>
  <c r="Q64" i="13"/>
  <c r="P64" i="13"/>
  <c r="O64" i="13"/>
  <c r="N64" i="13"/>
  <c r="R63" i="13"/>
  <c r="Q63" i="13"/>
  <c r="P63" i="13"/>
  <c r="O63" i="13"/>
  <c r="N63" i="13"/>
  <c r="R61" i="13"/>
  <c r="Q61" i="13"/>
  <c r="P61" i="13"/>
  <c r="O61" i="13"/>
  <c r="N61" i="13"/>
  <c r="R60" i="13"/>
  <c r="Q60" i="13"/>
  <c r="P60" i="13"/>
  <c r="O60" i="13"/>
  <c r="N60" i="13"/>
  <c r="R58" i="13"/>
  <c r="Q58" i="13"/>
  <c r="P58" i="13"/>
  <c r="O58" i="13"/>
  <c r="N58" i="13"/>
  <c r="R57" i="13"/>
  <c r="Q57" i="13"/>
  <c r="P57" i="13"/>
  <c r="O57" i="13"/>
  <c r="N57" i="13"/>
  <c r="R55" i="13"/>
  <c r="Q55" i="13"/>
  <c r="P55" i="13"/>
  <c r="O55" i="13"/>
  <c r="N55" i="13"/>
  <c r="R54" i="13"/>
  <c r="Q54" i="13"/>
  <c r="P54" i="13"/>
  <c r="O54" i="13"/>
  <c r="N54" i="13"/>
  <c r="R52" i="13"/>
  <c r="Q52" i="13"/>
  <c r="P52" i="13"/>
  <c r="O52" i="13"/>
  <c r="N52" i="13"/>
  <c r="R51" i="13"/>
  <c r="Q51" i="13"/>
  <c r="P51" i="13"/>
  <c r="O51" i="13"/>
  <c r="N51" i="13"/>
  <c r="R49" i="13"/>
  <c r="Q49" i="13"/>
  <c r="P49" i="13"/>
  <c r="O49" i="13"/>
  <c r="N49" i="13"/>
  <c r="R48" i="13"/>
  <c r="Q48" i="13"/>
  <c r="P48" i="13"/>
  <c r="O48" i="13"/>
  <c r="N48" i="13"/>
  <c r="R46" i="13"/>
  <c r="Q46" i="13"/>
  <c r="P46" i="13"/>
  <c r="O46" i="13"/>
  <c r="N46" i="13"/>
  <c r="R45" i="13"/>
  <c r="Q45" i="13"/>
  <c r="P45" i="13"/>
  <c r="O45" i="13"/>
  <c r="N45" i="13"/>
  <c r="R43" i="13"/>
  <c r="Q43" i="13"/>
  <c r="P43" i="13"/>
  <c r="O43" i="13"/>
  <c r="N43" i="13"/>
  <c r="R42" i="13"/>
  <c r="Q42" i="13"/>
  <c r="P42" i="13"/>
  <c r="O42" i="13"/>
  <c r="N42" i="13"/>
  <c r="R40" i="13"/>
  <c r="Q40" i="13"/>
  <c r="P40" i="13"/>
  <c r="O40" i="13"/>
  <c r="N40" i="13"/>
  <c r="R39" i="13"/>
  <c r="Q39" i="13"/>
  <c r="P39" i="13"/>
  <c r="O39" i="13"/>
  <c r="N39" i="13"/>
  <c r="R37" i="13"/>
  <c r="Q37" i="13"/>
  <c r="P37" i="13"/>
  <c r="O37" i="13"/>
  <c r="N37" i="13"/>
  <c r="R36" i="13"/>
  <c r="Q36" i="13"/>
  <c r="P36" i="13"/>
  <c r="O36" i="13"/>
  <c r="N36" i="13"/>
  <c r="R35" i="13"/>
  <c r="Q35" i="13"/>
  <c r="P35" i="13"/>
  <c r="O35" i="13"/>
  <c r="N35" i="13"/>
  <c r="R33" i="13" l="1"/>
  <c r="Q33" i="13"/>
  <c r="P33" i="13"/>
  <c r="O33" i="13"/>
  <c r="N33" i="13"/>
  <c r="R32" i="13"/>
  <c r="Q32" i="13"/>
  <c r="P32" i="13"/>
  <c r="O32" i="13"/>
  <c r="N32" i="13"/>
  <c r="R30" i="13"/>
  <c r="Q30" i="13"/>
  <c r="P30" i="13"/>
  <c r="O30" i="13"/>
  <c r="N30" i="13"/>
  <c r="R29" i="13"/>
  <c r="Q29" i="13"/>
  <c r="P29" i="13"/>
  <c r="O29" i="13"/>
  <c r="N29" i="13"/>
  <c r="R27" i="13"/>
  <c r="Q27" i="13"/>
  <c r="P27" i="13"/>
  <c r="O27" i="13"/>
  <c r="N27" i="13"/>
  <c r="R26" i="13"/>
  <c r="Q26" i="13"/>
  <c r="P26" i="13"/>
  <c r="O26" i="13"/>
  <c r="N26" i="13"/>
  <c r="R24" i="13"/>
  <c r="Q24" i="13"/>
  <c r="P24" i="13"/>
  <c r="O24" i="13"/>
  <c r="N24" i="13"/>
  <c r="R23" i="13"/>
  <c r="Q23" i="13"/>
  <c r="P23" i="13"/>
  <c r="O23" i="13"/>
  <c r="N23" i="13"/>
  <c r="R21" i="13"/>
  <c r="Q21" i="13"/>
  <c r="P21" i="13"/>
  <c r="O21" i="13"/>
  <c r="N21" i="13"/>
  <c r="R20" i="13"/>
  <c r="Q20" i="13"/>
  <c r="P20" i="13"/>
  <c r="O20" i="13"/>
  <c r="N20" i="13"/>
  <c r="R38" i="46" l="1"/>
  <c r="Q38" i="46"/>
  <c r="P38" i="46"/>
  <c r="O38" i="46"/>
  <c r="N38" i="46"/>
  <c r="R37" i="46"/>
  <c r="Q37" i="46"/>
  <c r="P37" i="46"/>
  <c r="O37" i="46"/>
  <c r="N37" i="46"/>
  <c r="R36" i="46"/>
  <c r="Q36" i="46"/>
  <c r="P36" i="46"/>
  <c r="O36" i="46"/>
  <c r="N36" i="46"/>
  <c r="R35" i="46"/>
  <c r="Q35" i="46"/>
  <c r="P35" i="46"/>
  <c r="O35" i="46"/>
  <c r="N35" i="46"/>
  <c r="R34" i="46"/>
  <c r="Q34" i="46"/>
  <c r="P34" i="46"/>
  <c r="O34" i="46"/>
  <c r="N34" i="46"/>
  <c r="R33" i="46"/>
  <c r="Q33" i="46"/>
  <c r="P33" i="46"/>
  <c r="O33" i="46"/>
  <c r="N33" i="46"/>
  <c r="R32" i="46"/>
  <c r="Q32" i="46"/>
  <c r="P32" i="46"/>
  <c r="O32" i="46"/>
  <c r="N32" i="46"/>
  <c r="R31" i="46"/>
  <c r="Q31" i="46"/>
  <c r="P31" i="46"/>
  <c r="O31" i="46"/>
  <c r="N31" i="46"/>
  <c r="R30" i="46"/>
  <c r="Q30" i="46"/>
  <c r="P30" i="46"/>
  <c r="O30" i="46"/>
  <c r="N30" i="46"/>
  <c r="R29" i="46"/>
  <c r="Q29" i="46"/>
  <c r="P29" i="46"/>
  <c r="O29" i="46"/>
  <c r="N29" i="46"/>
  <c r="R28" i="46"/>
  <c r="Q28" i="46"/>
  <c r="P28" i="46"/>
  <c r="O28" i="46"/>
  <c r="N28" i="46"/>
  <c r="R27" i="46"/>
  <c r="Q27" i="46"/>
  <c r="P27" i="46"/>
  <c r="O27" i="46"/>
  <c r="N27" i="46"/>
  <c r="R26" i="46"/>
  <c r="Q26" i="46"/>
  <c r="P26" i="46"/>
  <c r="O26" i="46"/>
  <c r="N26" i="46"/>
  <c r="R25" i="46"/>
  <c r="Q25" i="46"/>
  <c r="P25" i="46"/>
  <c r="O25" i="46"/>
  <c r="N25" i="46"/>
  <c r="R24" i="46"/>
  <c r="Q24" i="46"/>
  <c r="P24" i="46"/>
  <c r="O24" i="46"/>
  <c r="N24" i="46"/>
  <c r="R23" i="46"/>
  <c r="Q23" i="46"/>
  <c r="P23" i="46"/>
  <c r="O23" i="46"/>
  <c r="N23" i="46"/>
  <c r="R59" i="45"/>
  <c r="Q59" i="45"/>
  <c r="P59" i="45"/>
  <c r="O59" i="45"/>
  <c r="N59" i="45"/>
  <c r="D36" i="56"/>
  <c r="D393" i="56"/>
  <c r="D361" i="56"/>
  <c r="D328" i="56"/>
  <c r="D296" i="56"/>
  <c r="D263" i="56"/>
  <c r="D232" i="56"/>
  <c r="D199" i="56"/>
  <c r="D166" i="56"/>
  <c r="D134" i="56"/>
  <c r="D101" i="56"/>
  <c r="D69" i="56"/>
  <c r="C393" i="56" l="1"/>
  <c r="C361" i="56"/>
  <c r="C328" i="56"/>
  <c r="C296" i="56"/>
  <c r="C263" i="56"/>
  <c r="C232" i="56"/>
  <c r="C199" i="56"/>
  <c r="C166" i="56"/>
  <c r="C134" i="56"/>
  <c r="C101" i="56"/>
  <c r="C69" i="56"/>
  <c r="C36" i="56"/>
  <c r="C2" i="56" s="1"/>
  <c r="R15" i="54"/>
  <c r="Q15" i="54"/>
  <c r="P15" i="54"/>
  <c r="O15" i="54"/>
  <c r="N15" i="54"/>
  <c r="R14" i="54"/>
  <c r="Q14" i="54"/>
  <c r="P14" i="54"/>
  <c r="O14" i="54"/>
  <c r="N14" i="54"/>
  <c r="R13" i="54"/>
  <c r="Q13" i="54"/>
  <c r="P13" i="54"/>
  <c r="O13" i="54"/>
  <c r="N13" i="54"/>
  <c r="R12" i="54"/>
  <c r="Q12" i="54"/>
  <c r="P12" i="54"/>
  <c r="O12" i="54"/>
  <c r="N12" i="54"/>
  <c r="R7" i="54"/>
  <c r="Q7" i="54"/>
  <c r="P7" i="54"/>
  <c r="O7" i="54"/>
  <c r="N7" i="54"/>
  <c r="R2" i="54"/>
  <c r="Q2" i="54"/>
  <c r="P2" i="54"/>
  <c r="O2" i="54"/>
  <c r="N2" i="54"/>
  <c r="S36" i="41" l="1"/>
  <c r="R36" i="41"/>
  <c r="Q36" i="41"/>
  <c r="P36" i="41"/>
  <c r="O36" i="41"/>
  <c r="S34" i="41"/>
  <c r="R34" i="41"/>
  <c r="Q34" i="41"/>
  <c r="P34" i="41"/>
  <c r="O34" i="41"/>
  <c r="S32" i="41"/>
  <c r="R32" i="41"/>
  <c r="Q32" i="41"/>
  <c r="P32" i="41"/>
  <c r="O32" i="41"/>
  <c r="S30" i="41"/>
  <c r="R30" i="41"/>
  <c r="Q30" i="41"/>
  <c r="P30" i="41"/>
  <c r="O30" i="41"/>
  <c r="S28" i="41"/>
  <c r="R28" i="41"/>
  <c r="Q28" i="41"/>
  <c r="P28" i="41"/>
  <c r="O28" i="41"/>
  <c r="S26" i="41"/>
  <c r="R26" i="41"/>
  <c r="Q26" i="41"/>
  <c r="P26" i="41"/>
  <c r="O26" i="41"/>
  <c r="O125" i="13"/>
  <c r="P125" i="13"/>
  <c r="Q125" i="13"/>
  <c r="R125" i="13"/>
  <c r="R18" i="13"/>
  <c r="Q18" i="13"/>
  <c r="P18" i="13"/>
  <c r="O18" i="13"/>
  <c r="N18" i="13"/>
  <c r="R17" i="13"/>
  <c r="Q17" i="13"/>
  <c r="P17" i="13"/>
  <c r="O17" i="13"/>
  <c r="N17" i="13"/>
  <c r="R8" i="13"/>
  <c r="Q8" i="13"/>
  <c r="P8" i="13"/>
  <c r="O8" i="13"/>
  <c r="N8" i="13"/>
  <c r="R15" i="13"/>
  <c r="Q15" i="13"/>
  <c r="P15" i="13"/>
  <c r="O15" i="13"/>
  <c r="N15" i="13"/>
  <c r="R14" i="13"/>
  <c r="Q14" i="13"/>
  <c r="P14" i="13"/>
  <c r="O14" i="13"/>
  <c r="N14" i="13"/>
  <c r="N11" i="13"/>
  <c r="O11" i="13"/>
  <c r="P11" i="13"/>
  <c r="Q11" i="13"/>
  <c r="R11" i="13"/>
  <c r="R56" i="45"/>
  <c r="Q56" i="45"/>
  <c r="P56" i="45"/>
  <c r="O56" i="45"/>
  <c r="N56" i="45"/>
  <c r="R55" i="45"/>
  <c r="Q55" i="45"/>
  <c r="P55" i="45"/>
  <c r="O55" i="45"/>
  <c r="N55" i="45"/>
  <c r="R54" i="45"/>
  <c r="Q54" i="45"/>
  <c r="P54" i="45"/>
  <c r="O54" i="45"/>
  <c r="N54" i="45"/>
  <c r="R53" i="45"/>
  <c r="Q53" i="45"/>
  <c r="P53" i="45"/>
  <c r="O53" i="45"/>
  <c r="N53" i="45"/>
  <c r="R50" i="45"/>
  <c r="Q50" i="45"/>
  <c r="P50" i="45"/>
  <c r="O50" i="45"/>
  <c r="N50" i="45"/>
  <c r="R49" i="45"/>
  <c r="Q49" i="45"/>
  <c r="P49" i="45"/>
  <c r="O49" i="45"/>
  <c r="N49" i="45"/>
  <c r="R48" i="45"/>
  <c r="Q48" i="45"/>
  <c r="P48" i="45"/>
  <c r="O48" i="45"/>
  <c r="N48" i="45"/>
  <c r="R47" i="45"/>
  <c r="Q47" i="45"/>
  <c r="P47" i="45"/>
  <c r="O47" i="45"/>
  <c r="N47" i="45"/>
  <c r="R46" i="45"/>
  <c r="Q46" i="45"/>
  <c r="P46" i="45"/>
  <c r="O46" i="45"/>
  <c r="N46" i="45"/>
  <c r="R38" i="45"/>
  <c r="Q38" i="45"/>
  <c r="P38" i="45"/>
  <c r="O38" i="45"/>
  <c r="N38" i="45"/>
  <c r="R37" i="45"/>
  <c r="Q37" i="45"/>
  <c r="P37" i="45"/>
  <c r="O37" i="45"/>
  <c r="N37" i="45"/>
  <c r="R36" i="45"/>
  <c r="Q36" i="45"/>
  <c r="P36" i="45"/>
  <c r="O36" i="45"/>
  <c r="N36" i="45"/>
  <c r="R35" i="45"/>
  <c r="Q35" i="45"/>
  <c r="P35" i="45"/>
  <c r="O35" i="45"/>
  <c r="N35" i="45"/>
  <c r="R32" i="45"/>
  <c r="Q32" i="45"/>
  <c r="P32" i="45"/>
  <c r="O32" i="45"/>
  <c r="N32" i="45"/>
  <c r="R31" i="45"/>
  <c r="Q31" i="45"/>
  <c r="P31" i="45"/>
  <c r="O31" i="45"/>
  <c r="N31" i="45"/>
  <c r="R30" i="45"/>
  <c r="Q30" i="45"/>
  <c r="P30" i="45"/>
  <c r="O30" i="45"/>
  <c r="N30" i="45"/>
  <c r="R29" i="45"/>
  <c r="Q29" i="45"/>
  <c r="P29" i="45"/>
  <c r="O29" i="45"/>
  <c r="N29" i="45"/>
  <c r="R26" i="45"/>
  <c r="Q26" i="45"/>
  <c r="P26" i="45"/>
  <c r="O26" i="45"/>
  <c r="N26" i="45"/>
  <c r="R25" i="45"/>
  <c r="Q25" i="45"/>
  <c r="P25" i="45"/>
  <c r="O25" i="45"/>
  <c r="N25" i="45"/>
  <c r="R24" i="45"/>
  <c r="Q24" i="45"/>
  <c r="P24" i="45"/>
  <c r="O24" i="45"/>
  <c r="N24" i="45"/>
  <c r="R23" i="45"/>
  <c r="Q23" i="45"/>
  <c r="P23" i="45"/>
  <c r="O23" i="45"/>
  <c r="N23" i="45"/>
  <c r="N12" i="45"/>
  <c r="R12" i="45"/>
  <c r="Q12" i="45"/>
  <c r="P12" i="45"/>
  <c r="O12" i="45"/>
  <c r="R10" i="45"/>
  <c r="Q10" i="45"/>
  <c r="P10" i="45"/>
  <c r="O10" i="45"/>
  <c r="N10" i="45"/>
  <c r="R8" i="45"/>
  <c r="Q8" i="45"/>
  <c r="P8" i="45"/>
  <c r="O8" i="45"/>
  <c r="N8" i="45"/>
  <c r="N16" i="45" l="1"/>
  <c r="N17" i="45"/>
  <c r="N18" i="45"/>
  <c r="N19" i="45"/>
  <c r="N20" i="45"/>
  <c r="R16" i="45"/>
  <c r="R17" i="45"/>
  <c r="R18" i="45"/>
  <c r="R19" i="45"/>
  <c r="R20" i="45"/>
  <c r="Q16" i="45"/>
  <c r="Q17" i="45"/>
  <c r="Q18" i="45"/>
  <c r="Q19" i="45"/>
  <c r="Q20" i="45"/>
  <c r="P16" i="45"/>
  <c r="P17" i="45"/>
  <c r="P18" i="45"/>
  <c r="P19" i="45"/>
  <c r="P20" i="45"/>
  <c r="O16" i="45"/>
  <c r="O17" i="45"/>
  <c r="O18" i="45"/>
  <c r="O19" i="45"/>
  <c r="O20" i="45"/>
  <c r="O24" i="41" l="1"/>
  <c r="P24" i="41"/>
  <c r="Q24" i="41"/>
  <c r="R24" i="41"/>
  <c r="S24" i="41"/>
  <c r="O20" i="41"/>
  <c r="P20" i="41"/>
  <c r="Q20" i="41"/>
  <c r="R20" i="41"/>
  <c r="S20" i="41"/>
  <c r="O22" i="41"/>
  <c r="P22" i="41"/>
  <c r="Q22" i="41"/>
  <c r="R22" i="41"/>
  <c r="S22" i="41"/>
  <c r="N20" i="46" l="1"/>
  <c r="O20" i="46"/>
  <c r="P20" i="46"/>
  <c r="Q20" i="46"/>
  <c r="R20" i="46"/>
  <c r="D392" i="44" l="1"/>
  <c r="E392" i="44"/>
  <c r="C392" i="44"/>
  <c r="D360" i="44"/>
  <c r="E360" i="44"/>
  <c r="C360" i="44"/>
  <c r="D327" i="44"/>
  <c r="E327" i="44"/>
  <c r="C327" i="44"/>
  <c r="D295" i="44"/>
  <c r="E295" i="44"/>
  <c r="C295" i="44"/>
  <c r="D262" i="44"/>
  <c r="E262" i="44"/>
  <c r="C262" i="44"/>
  <c r="D231" i="44"/>
  <c r="E231" i="44"/>
  <c r="C231" i="44"/>
  <c r="D198" i="44"/>
  <c r="E198" i="44"/>
  <c r="C198" i="44"/>
  <c r="D165" i="44"/>
  <c r="E165" i="44"/>
  <c r="C165" i="44"/>
  <c r="D133" i="44"/>
  <c r="E133" i="44"/>
  <c r="C133" i="44"/>
  <c r="D100" i="44"/>
  <c r="E100" i="44"/>
  <c r="C100" i="44"/>
  <c r="O10" i="46" l="1"/>
  <c r="P10" i="46"/>
  <c r="Q10" i="46"/>
  <c r="R10" i="46"/>
  <c r="N10" i="46"/>
  <c r="D68" i="44"/>
  <c r="D2" i="44" s="1"/>
  <c r="E68" i="44"/>
  <c r="E2" i="44" s="1"/>
  <c r="C68" i="44"/>
  <c r="C35" i="44"/>
  <c r="C2" i="44" l="1"/>
  <c r="F2" i="44" s="1"/>
  <c r="R19" i="46"/>
  <c r="Q19" i="46"/>
  <c r="P19" i="46"/>
  <c r="O19" i="46"/>
  <c r="N19" i="46"/>
  <c r="R18" i="46"/>
  <c r="Q18" i="46"/>
  <c r="P18" i="46"/>
  <c r="O18" i="46"/>
  <c r="N18" i="46"/>
  <c r="R17" i="46"/>
  <c r="Q17" i="46"/>
  <c r="P17" i="46"/>
  <c r="O17" i="46"/>
  <c r="N17" i="46"/>
  <c r="R16" i="46"/>
  <c r="Q16" i="46"/>
  <c r="P16" i="46"/>
  <c r="O16" i="46"/>
  <c r="N16" i="46"/>
  <c r="R15" i="46"/>
  <c r="Q15" i="46"/>
  <c r="P15" i="46"/>
  <c r="O15" i="46"/>
  <c r="N15" i="46"/>
  <c r="R14" i="46"/>
  <c r="Q14" i="46"/>
  <c r="P14" i="46"/>
  <c r="O14" i="46"/>
  <c r="N14" i="46"/>
  <c r="R13" i="46"/>
  <c r="Q13" i="46"/>
  <c r="P13" i="46"/>
  <c r="O13" i="46"/>
  <c r="N13" i="46"/>
  <c r="R12" i="46"/>
  <c r="Q12" i="46"/>
  <c r="P12" i="46"/>
  <c r="O12" i="46"/>
  <c r="N12" i="46"/>
  <c r="R11" i="46"/>
  <c r="Q11" i="46"/>
  <c r="P11" i="46"/>
  <c r="O11" i="46"/>
  <c r="N11" i="46"/>
  <c r="R9" i="46"/>
  <c r="Q9" i="46"/>
  <c r="P9" i="46"/>
  <c r="O9" i="46"/>
  <c r="N9" i="46"/>
  <c r="R8" i="46"/>
  <c r="Q8" i="46"/>
  <c r="P8" i="46"/>
  <c r="O8" i="46"/>
  <c r="N8" i="46"/>
  <c r="R7" i="46"/>
  <c r="Q7" i="46"/>
  <c r="P7" i="46"/>
  <c r="O7" i="46"/>
  <c r="N7" i="46"/>
  <c r="R6" i="46"/>
  <c r="Q6" i="46"/>
  <c r="P6" i="46"/>
  <c r="O6" i="46"/>
  <c r="N6" i="46"/>
  <c r="R5" i="46"/>
  <c r="Q5" i="46"/>
  <c r="P5" i="46"/>
  <c r="O5" i="46"/>
  <c r="N5" i="46"/>
  <c r="R4" i="46"/>
  <c r="Q4" i="46"/>
  <c r="P4" i="46"/>
  <c r="O4" i="46"/>
  <c r="N4" i="46"/>
  <c r="R3" i="46"/>
  <c r="Q3" i="46"/>
  <c r="P3" i="46"/>
  <c r="O3" i="46"/>
  <c r="N3" i="46"/>
  <c r="R2" i="46"/>
  <c r="Q2" i="46"/>
  <c r="P2" i="46"/>
  <c r="O2" i="46"/>
  <c r="N2" i="46"/>
  <c r="R6" i="45" l="1"/>
  <c r="Q6" i="45"/>
  <c r="P6" i="45"/>
  <c r="O6" i="45"/>
  <c r="N6" i="45"/>
  <c r="R4" i="45"/>
  <c r="Q4" i="45"/>
  <c r="P4" i="45"/>
  <c r="O4" i="45"/>
  <c r="N4" i="45"/>
  <c r="R2" i="45"/>
  <c r="Q2" i="45"/>
  <c r="P2" i="45"/>
  <c r="O2" i="45"/>
  <c r="N2" i="45"/>
  <c r="S18" i="41"/>
  <c r="R18" i="41"/>
  <c r="Q18" i="41"/>
  <c r="P18" i="41"/>
  <c r="O18" i="41"/>
  <c r="S16" i="41"/>
  <c r="R16" i="41"/>
  <c r="Q16" i="41"/>
  <c r="P16" i="41"/>
  <c r="O16" i="41"/>
  <c r="S14" i="41" l="1"/>
  <c r="R14" i="41"/>
  <c r="Q14" i="41"/>
  <c r="P14" i="41"/>
  <c r="O14" i="41"/>
  <c r="S12" i="41"/>
  <c r="R12" i="41"/>
  <c r="Q12" i="41"/>
  <c r="P12" i="41"/>
  <c r="O12" i="41"/>
  <c r="S10" i="41"/>
  <c r="R10" i="41"/>
  <c r="Q10" i="41"/>
  <c r="P10" i="41"/>
  <c r="O10" i="41"/>
  <c r="S8" i="41"/>
  <c r="R8" i="41"/>
  <c r="Q8" i="41"/>
  <c r="P8" i="41"/>
  <c r="O8" i="41"/>
  <c r="S6" i="41"/>
  <c r="R6" i="41"/>
  <c r="Q6" i="41"/>
  <c r="P6" i="41"/>
  <c r="S4" i="41"/>
  <c r="R4" i="41"/>
  <c r="Q4" i="41"/>
  <c r="P4" i="41"/>
  <c r="O38" i="41" l="1"/>
  <c r="N83" i="13"/>
  <c r="O83" i="13"/>
  <c r="P83" i="13"/>
  <c r="Q83" i="13"/>
  <c r="R83" i="13"/>
  <c r="R14" i="28" l="1"/>
  <c r="R3" i="28"/>
  <c r="R4" i="28"/>
  <c r="R5" i="28"/>
  <c r="R6" i="28"/>
  <c r="R7" i="28"/>
  <c r="R8" i="28"/>
  <c r="R9" i="28"/>
  <c r="R10" i="28"/>
  <c r="R11" i="28"/>
  <c r="R12" i="28"/>
  <c r="R13" i="28"/>
  <c r="Q3" i="28"/>
  <c r="Q4" i="28"/>
  <c r="Q5" i="28"/>
  <c r="Q6" i="28"/>
  <c r="Q7" i="28"/>
  <c r="Q8" i="28"/>
  <c r="Q9" i="28"/>
  <c r="Q10" i="28"/>
  <c r="Q11" i="28"/>
  <c r="Q12" i="28"/>
  <c r="Q13" i="28"/>
  <c r="Q14" i="28"/>
  <c r="P3" i="28"/>
  <c r="P4" i="28"/>
  <c r="P5" i="28"/>
  <c r="P6" i="28"/>
  <c r="P7" i="28"/>
  <c r="P8" i="28"/>
  <c r="P9" i="28"/>
  <c r="P10" i="28"/>
  <c r="P11" i="28"/>
  <c r="P12" i="28"/>
  <c r="P13" i="28"/>
  <c r="P14" i="28"/>
  <c r="O3" i="28"/>
  <c r="O4" i="28"/>
  <c r="O5" i="28"/>
  <c r="O6" i="28"/>
  <c r="O7" i="28"/>
  <c r="O8" i="28"/>
  <c r="O9" i="28"/>
  <c r="O10" i="28"/>
  <c r="O11" i="28"/>
  <c r="O12" i="28"/>
  <c r="O13" i="28"/>
  <c r="O14" i="28"/>
  <c r="N3" i="28"/>
  <c r="N4" i="28"/>
  <c r="N5" i="28"/>
  <c r="N6" i="28"/>
  <c r="N7" i="28"/>
  <c r="N8" i="28"/>
  <c r="N9" i="28"/>
  <c r="N10" i="28"/>
  <c r="N11" i="28"/>
  <c r="N12" i="28"/>
  <c r="N13" i="28"/>
  <c r="N14" i="28"/>
  <c r="N15" i="28"/>
  <c r="O16" i="28" l="1"/>
  <c r="P16" i="28"/>
  <c r="Q16" i="28"/>
  <c r="R16" i="28"/>
  <c r="N16" i="28"/>
  <c r="R45" i="28"/>
  <c r="Q45" i="28"/>
  <c r="P45" i="28"/>
  <c r="O45" i="28"/>
  <c r="N45" i="28"/>
  <c r="R44" i="28"/>
  <c r="Q44" i="28"/>
  <c r="P44" i="28"/>
  <c r="O44" i="28"/>
  <c r="N44" i="28"/>
  <c r="R43" i="28"/>
  <c r="Q43" i="28"/>
  <c r="P43" i="28"/>
  <c r="O43" i="28"/>
  <c r="N43" i="28"/>
  <c r="R42" i="28"/>
  <c r="Q42" i="28"/>
  <c r="P42" i="28"/>
  <c r="O42" i="28"/>
  <c r="N42" i="28"/>
  <c r="R41" i="28"/>
  <c r="Q41" i="28"/>
  <c r="P41" i="28"/>
  <c r="O41" i="28"/>
  <c r="N41" i="28"/>
  <c r="R40" i="28"/>
  <c r="Q40" i="28"/>
  <c r="P40" i="28"/>
  <c r="O40" i="28"/>
  <c r="N40" i="28"/>
  <c r="R39" i="28"/>
  <c r="Q39" i="28"/>
  <c r="P39" i="28"/>
  <c r="O39" i="28"/>
  <c r="N39" i="28"/>
  <c r="R38" i="28"/>
  <c r="Q38" i="28"/>
  <c r="P38" i="28"/>
  <c r="O38" i="28"/>
  <c r="N38" i="28"/>
  <c r="R37" i="28"/>
  <c r="Q37" i="28"/>
  <c r="P37" i="28"/>
  <c r="O37" i="28"/>
  <c r="N37" i="28"/>
  <c r="R36" i="28"/>
  <c r="Q36" i="28"/>
  <c r="P36" i="28"/>
  <c r="O36" i="28"/>
  <c r="N36" i="28"/>
  <c r="R35" i="28"/>
  <c r="Q35" i="28"/>
  <c r="P35" i="28"/>
  <c r="O35" i="28"/>
  <c r="N35" i="28"/>
  <c r="R34" i="28"/>
  <c r="Q34" i="28"/>
  <c r="P34" i="28"/>
  <c r="O34" i="28"/>
  <c r="N34" i="28"/>
  <c r="R33" i="28"/>
  <c r="Q33" i="28"/>
  <c r="P33" i="28"/>
  <c r="O33" i="28"/>
  <c r="N33" i="28"/>
  <c r="R30" i="28"/>
  <c r="Q30" i="28"/>
  <c r="P30" i="28"/>
  <c r="O30" i="28"/>
  <c r="N30" i="28"/>
  <c r="R29" i="28"/>
  <c r="Q29" i="28"/>
  <c r="P29" i="28"/>
  <c r="O29" i="28"/>
  <c r="N29" i="28"/>
  <c r="R28" i="28"/>
  <c r="Q28" i="28"/>
  <c r="P28" i="28"/>
  <c r="O28" i="28"/>
  <c r="N28" i="28"/>
  <c r="R27" i="28"/>
  <c r="Q27" i="28"/>
  <c r="P27" i="28"/>
  <c r="O27" i="28"/>
  <c r="N27" i="28"/>
  <c r="R26" i="28"/>
  <c r="Q26" i="28"/>
  <c r="P26" i="28"/>
  <c r="O26" i="28"/>
  <c r="N26" i="28"/>
  <c r="R25" i="28"/>
  <c r="Q25" i="28"/>
  <c r="P25" i="28"/>
  <c r="O25" i="28"/>
  <c r="N25" i="28"/>
  <c r="R24" i="28"/>
  <c r="Q24" i="28"/>
  <c r="P24" i="28"/>
  <c r="O24" i="28"/>
  <c r="N24" i="28"/>
  <c r="R23" i="28"/>
  <c r="Q23" i="28"/>
  <c r="P23" i="28"/>
  <c r="O23" i="28"/>
  <c r="N23" i="28"/>
  <c r="R22" i="28"/>
  <c r="Q22" i="28"/>
  <c r="P22" i="28"/>
  <c r="O22" i="28"/>
  <c r="N22" i="28"/>
  <c r="R21" i="28"/>
  <c r="Q21" i="28"/>
  <c r="P21" i="28"/>
  <c r="O21" i="28"/>
  <c r="N21" i="28"/>
  <c r="R20" i="28"/>
  <c r="Q20" i="28"/>
  <c r="P20" i="28"/>
  <c r="O20" i="28"/>
  <c r="N20" i="28"/>
  <c r="R19" i="28"/>
  <c r="Q19" i="28"/>
  <c r="P19" i="28"/>
  <c r="O19" i="28"/>
  <c r="N19" i="28"/>
  <c r="R18" i="28"/>
  <c r="Q18" i="28"/>
  <c r="P18" i="28"/>
  <c r="O18" i="28"/>
  <c r="N18" i="28"/>
  <c r="P46" i="28" l="1"/>
  <c r="R46" i="28"/>
  <c r="Q46" i="28"/>
  <c r="N46" i="28"/>
  <c r="O46" i="28"/>
  <c r="N31" i="28"/>
  <c r="R31" i="28"/>
  <c r="Q31" i="28"/>
  <c r="P31" i="28"/>
  <c r="O31" i="28"/>
  <c r="S33" i="28"/>
  <c r="S35" i="28"/>
  <c r="S37" i="28"/>
  <c r="S39" i="28"/>
  <c r="S41" i="28"/>
  <c r="S43" i="28"/>
  <c r="S45" i="28"/>
  <c r="S34" i="28"/>
  <c r="S36" i="28"/>
  <c r="S38" i="28"/>
  <c r="S40" i="28"/>
  <c r="S42" i="28"/>
  <c r="S44" i="28"/>
  <c r="S46" i="28" l="1"/>
  <c r="R119" i="13"/>
  <c r="R128" i="13"/>
  <c r="R131" i="13"/>
  <c r="Q119" i="13"/>
  <c r="Q128" i="13"/>
  <c r="Q131" i="13"/>
  <c r="P119" i="13"/>
  <c r="P128" i="13"/>
  <c r="P131" i="13"/>
  <c r="O131" i="13"/>
  <c r="O119" i="13"/>
  <c r="O128" i="13"/>
  <c r="N128" i="13"/>
  <c r="Q12" i="13"/>
  <c r="P19" i="13"/>
  <c r="R38" i="13"/>
  <c r="R53" i="13"/>
  <c r="R59" i="13"/>
  <c r="R65" i="13"/>
  <c r="Q9" i="13"/>
  <c r="R12" i="13"/>
  <c r="R22" i="13"/>
  <c r="R31" i="13"/>
  <c r="R41" i="13"/>
  <c r="R13" i="13"/>
  <c r="Q10" i="13"/>
  <c r="R34" i="13"/>
  <c r="P31" i="13"/>
  <c r="P41" i="13"/>
  <c r="Q77" i="13"/>
  <c r="Q89" i="13"/>
  <c r="Q95" i="13"/>
  <c r="Q104" i="13"/>
  <c r="P25" i="13"/>
  <c r="R44" i="13"/>
  <c r="R62" i="13"/>
  <c r="Q74" i="13"/>
  <c r="R28" i="13"/>
  <c r="Q92" i="13"/>
  <c r="Q113" i="13"/>
  <c r="Q116" i="13"/>
  <c r="P12" i="13"/>
  <c r="Q13" i="13"/>
  <c r="P22" i="13"/>
  <c r="R16" i="13"/>
  <c r="Q107" i="13"/>
  <c r="Q110" i="13"/>
  <c r="Q22" i="13"/>
  <c r="P28" i="13"/>
  <c r="P65" i="13"/>
  <c r="P68" i="13"/>
  <c r="R68" i="13"/>
  <c r="Q101" i="13"/>
  <c r="Q122" i="13"/>
  <c r="P7" i="13"/>
  <c r="Q56" i="13"/>
  <c r="Q59" i="13"/>
  <c r="P71" i="13"/>
  <c r="R101" i="13"/>
  <c r="R9" i="13"/>
  <c r="P10" i="13"/>
  <c r="Q34" i="13"/>
  <c r="Q25" i="13"/>
  <c r="R86" i="13"/>
  <c r="P113" i="13"/>
  <c r="O116" i="13"/>
  <c r="N116" i="13"/>
  <c r="Q19" i="13"/>
  <c r="R25" i="13"/>
  <c r="P44" i="13"/>
  <c r="Q53" i="13"/>
  <c r="R56" i="13"/>
  <c r="R107" i="13"/>
  <c r="P53" i="13"/>
  <c r="Q31" i="13"/>
  <c r="P59" i="13"/>
  <c r="Q71" i="13"/>
  <c r="Q62" i="13"/>
  <c r="Q41" i="13"/>
  <c r="Q65" i="13"/>
  <c r="P77" i="13"/>
  <c r="R89" i="13"/>
  <c r="P74" i="13"/>
  <c r="P92" i="13"/>
  <c r="P95" i="13"/>
  <c r="P110" i="13"/>
  <c r="P9" i="13"/>
  <c r="Q28" i="13"/>
  <c r="P13" i="13"/>
  <c r="P107" i="13"/>
  <c r="R95" i="13"/>
  <c r="P38" i="13"/>
  <c r="R110" i="13"/>
  <c r="O122" i="13"/>
  <c r="N122" i="13"/>
  <c r="P104" i="13"/>
  <c r="R7" i="13"/>
  <c r="R104" i="13"/>
  <c r="R122" i="13"/>
  <c r="Q86" i="13"/>
  <c r="P34" i="13"/>
  <c r="P56" i="13"/>
  <c r="P62" i="13"/>
  <c r="P89" i="13"/>
  <c r="P116" i="13"/>
  <c r="P101" i="13"/>
  <c r="Q5" i="13"/>
  <c r="P4" i="13"/>
  <c r="Q4" i="13"/>
  <c r="Q7" i="13"/>
  <c r="P16" i="13"/>
  <c r="R19" i="13"/>
  <c r="R92" i="13"/>
  <c r="R74" i="13"/>
  <c r="R116" i="13"/>
  <c r="Q16" i="13"/>
  <c r="Q68" i="13"/>
  <c r="R113" i="13"/>
  <c r="Q44" i="13"/>
  <c r="R71" i="13"/>
  <c r="P122" i="13"/>
  <c r="R10" i="13"/>
  <c r="P86" i="13"/>
  <c r="R77" i="13"/>
  <c r="Q38" i="13"/>
  <c r="P5" i="13"/>
  <c r="Q3" i="13"/>
  <c r="R4" i="13"/>
  <c r="R5" i="13"/>
  <c r="P3" i="13"/>
  <c r="R3" i="13"/>
  <c r="O10" i="13" l="1"/>
  <c r="N10" i="13"/>
  <c r="N28" i="13"/>
  <c r="O28" i="13"/>
  <c r="N92" i="13"/>
  <c r="O92" i="13"/>
  <c r="O107" i="13"/>
  <c r="N107" i="13"/>
  <c r="N12" i="13"/>
  <c r="O12" i="13"/>
  <c r="O31" i="13"/>
  <c r="N31" i="13"/>
  <c r="N77" i="13"/>
  <c r="O77" i="13"/>
  <c r="O95" i="13"/>
  <c r="N95" i="13"/>
  <c r="O110" i="13"/>
  <c r="N110" i="13"/>
  <c r="O68" i="13"/>
  <c r="N68" i="13"/>
  <c r="O13" i="13"/>
  <c r="N13" i="13"/>
  <c r="N34" i="13"/>
  <c r="O34" i="13"/>
  <c r="N86" i="13"/>
  <c r="O86" i="13"/>
  <c r="O101" i="13"/>
  <c r="N101" i="13"/>
  <c r="O22" i="13"/>
  <c r="N22" i="13"/>
  <c r="O41" i="13"/>
  <c r="N41" i="13"/>
  <c r="N89" i="13"/>
  <c r="O89" i="13"/>
  <c r="O104" i="13"/>
  <c r="N104" i="13"/>
  <c r="N19" i="13"/>
  <c r="O19" i="13"/>
  <c r="N16" i="13"/>
  <c r="O16" i="13"/>
  <c r="O56" i="13"/>
  <c r="N56" i="13"/>
  <c r="O65" i="13"/>
  <c r="N65" i="13"/>
  <c r="O53" i="13"/>
  <c r="N53" i="13"/>
  <c r="O62" i="13"/>
  <c r="N62" i="13"/>
  <c r="N59" i="13"/>
  <c r="O59" i="13"/>
  <c r="O113" i="13"/>
  <c r="N113" i="13"/>
  <c r="O25" i="13"/>
  <c r="N25" i="13"/>
  <c r="O44" i="13"/>
  <c r="N44" i="13"/>
  <c r="O74" i="13"/>
  <c r="N74" i="13"/>
  <c r="O38" i="13"/>
  <c r="N38" i="13"/>
  <c r="O71" i="13"/>
  <c r="N71" i="13"/>
  <c r="O9" i="13"/>
  <c r="N9" i="13"/>
  <c r="N4" i="13"/>
  <c r="N7" i="13"/>
  <c r="O7" i="13"/>
  <c r="N3" i="13"/>
  <c r="O5" i="13"/>
  <c r="O3" i="13" l="1"/>
  <c r="O4" i="13"/>
  <c r="N5" i="13"/>
</calcChain>
</file>

<file path=xl/sharedStrings.xml><?xml version="1.0" encoding="utf-8"?>
<sst xmlns="http://schemas.openxmlformats.org/spreadsheetml/2006/main" count="1565" uniqueCount="288">
  <si>
    <t># 504 Related Health Care Plan</t>
  </si>
  <si>
    <t># IEP Related Health Care Plan</t>
  </si>
  <si>
    <t>ADD/ADHD Total #</t>
  </si>
  <si>
    <t>Autistic Disorders (ASD) including Asperger's Syndrome, PDD  Total #</t>
  </si>
  <si>
    <t>Blood Disorders including Chronic Anemia, Thalassemia  Total #</t>
  </si>
  <si>
    <t>Cancer, including Leukemia  Total #</t>
  </si>
  <si>
    <t>Cardiac Condition Total #</t>
  </si>
  <si>
    <t>Cerebral Palsy  Total #</t>
  </si>
  <si>
    <t>Chromosomal Conditions:including Down's Syndrome, Fragile X, Trisomy 18  Total #</t>
  </si>
  <si>
    <t>Chronic Encopresis  Total #</t>
  </si>
  <si>
    <t>Cystic Fibrosis  Total #</t>
  </si>
  <si>
    <t>Eating Disorders (including anorexia, bulimia) Total #</t>
  </si>
  <si>
    <t>Emotional/Behavior and/or Psychiatric Disorder other than ADD/HD  Total #</t>
  </si>
  <si>
    <t>Fetal Alcohol Syndrome  Total #</t>
  </si>
  <si>
    <t>Gastrointestinal Disorders (Crohn's, etc.) Total #</t>
  </si>
  <si>
    <t>Hearing Loss  Total #</t>
  </si>
  <si>
    <t>Hemophilia/Bleeding disorder  Total #</t>
  </si>
  <si>
    <t>Hydrocephalus  Total #</t>
  </si>
  <si>
    <t>Hypertension  Total #</t>
  </si>
  <si>
    <t>Hyper/hypothyrodism  Total #</t>
  </si>
  <si>
    <t>Migraine Total #</t>
  </si>
  <si>
    <t>Multiple Sclerosis Total #</t>
  </si>
  <si>
    <t>Muscular Dystrophy Total #</t>
  </si>
  <si>
    <t>Orthopedic Disability - permanent Total #</t>
  </si>
  <si>
    <t>Other neurological condition Total #</t>
  </si>
  <si>
    <t>Other Neuromuscular Condition Total #</t>
  </si>
  <si>
    <t>Sickle Cell Anemia (Not Trait) Total #</t>
  </si>
  <si>
    <t>Sickle Cell Trait (only) Total #</t>
  </si>
  <si>
    <t>Traumatic Brain Injury  Total #</t>
  </si>
  <si>
    <t>Visually Impaired (uncorrectable)Total #</t>
  </si>
  <si>
    <t>Jun</t>
  </si>
  <si>
    <t>July</t>
  </si>
  <si>
    <t>Aug</t>
  </si>
  <si>
    <t>Sep</t>
  </si>
  <si>
    <t>Oct</t>
  </si>
  <si>
    <t>Jan</t>
  </si>
  <si>
    <t>Feb</t>
  </si>
  <si>
    <t>Nov</t>
  </si>
  <si>
    <t>Dec</t>
  </si>
  <si>
    <t>Mar</t>
  </si>
  <si>
    <t>Apr</t>
  </si>
  <si>
    <t>May</t>
  </si>
  <si>
    <t>Asthma</t>
  </si>
  <si>
    <t>Diabetes</t>
  </si>
  <si>
    <t>Pregnancy</t>
  </si>
  <si>
    <t>Jul</t>
  </si>
  <si>
    <t># of students on long term medications (more than 3 weeks)</t>
  </si>
  <si>
    <t># of students on short term medications (less than 3 weeks)</t>
  </si>
  <si>
    <t># of students on PRN (non-emergency) medications</t>
  </si>
  <si>
    <t>Grand Total</t>
  </si>
  <si>
    <t>1st Qrt</t>
  </si>
  <si>
    <t>2nd Qrt</t>
  </si>
  <si>
    <t>3rd Qrt</t>
  </si>
  <si>
    <t>4th Qrt</t>
  </si>
  <si>
    <t>ADD/ADHD</t>
  </si>
  <si>
    <t>Child abuse/neglect</t>
  </si>
  <si>
    <t>Chronic illness (not otherwise listed)</t>
  </si>
  <si>
    <t xml:space="preserve">Depression (situational or chronic) </t>
  </si>
  <si>
    <t>Hygiene</t>
  </si>
  <si>
    <t>Mental health issues (not otherwise listed)</t>
  </si>
  <si>
    <t>Nutrition</t>
  </si>
  <si>
    <t>Puberty; reproductive health</t>
  </si>
  <si>
    <t>Seizure disorders</t>
  </si>
  <si>
    <t>Severe allergies</t>
  </si>
  <si>
    <t>Substance abuse including tobacco use, prescription abuse, etc.</t>
  </si>
  <si>
    <t>Suicidal ideation</t>
  </si>
  <si>
    <t>Violence/bullying</t>
  </si>
  <si>
    <t># times AED used on staff</t>
  </si>
  <si>
    <t># times AED used on visitor</t>
  </si>
  <si>
    <t># survival</t>
  </si>
  <si>
    <t># deaths</t>
  </si>
  <si>
    <t># unknown</t>
  </si>
  <si>
    <t># Death from suicide</t>
  </si>
  <si>
    <t># Death from homicide</t>
  </si>
  <si>
    <t>#  student deaths from other causes occurred on school grounds?</t>
  </si>
  <si>
    <t># Injuries occurring at school that resulted in death</t>
  </si>
  <si>
    <t>Alcohol and Drug abuse</t>
  </si>
  <si>
    <t>Allergies other than medication training</t>
  </si>
  <si>
    <t>Blood Borne Pathogens (BBP-OSHA)</t>
  </si>
  <si>
    <t>Cancer Prevention</t>
  </si>
  <si>
    <t>Diabetes Management</t>
  </si>
  <si>
    <t>Reproductive Health includes puberty, HIV/STD</t>
  </si>
  <si>
    <t>Violence prevention includes safe dating</t>
  </si>
  <si>
    <t>Dental Health</t>
  </si>
  <si>
    <t>Health Careers</t>
  </si>
  <si>
    <t>Infection prevention includes flu, Mrsa, immunization, hand washing</t>
  </si>
  <si>
    <t>Pest prevention &amp; control,  pediculosis, mosquitoes, ticks</t>
  </si>
  <si>
    <t>Nutrition including bone health, weight control, eating disorders</t>
  </si>
  <si>
    <t>Physical Activity including cardiac health</t>
  </si>
  <si>
    <t>Personal Hygiene</t>
  </si>
  <si>
    <t>Injury Prevention, seatbelt, bicycling, helmet, bus, pedestrian</t>
  </si>
  <si>
    <t>2nd Qtr</t>
  </si>
  <si>
    <t>K</t>
  </si>
  <si>
    <t>Percent Secured</t>
  </si>
  <si>
    <t>Bus</t>
  </si>
  <si>
    <t>Abdominal/Internal Injuries</t>
  </si>
  <si>
    <t>Anaphylaxis</t>
  </si>
  <si>
    <t>Back or Neck Injuries</t>
  </si>
  <si>
    <t>Dental Injury</t>
  </si>
  <si>
    <t>Eye Injuries</t>
  </si>
  <si>
    <t>Head Injuries</t>
  </si>
  <si>
    <t>Heat Related Emergency</t>
  </si>
  <si>
    <t>Laceration</t>
  </si>
  <si>
    <t>Psychiatric Emergency</t>
  </si>
  <si>
    <t>Respiratory Emergency</t>
  </si>
  <si>
    <t>Seizure</t>
  </si>
  <si>
    <t>Sprain or Strain</t>
  </si>
  <si>
    <t>Hall</t>
  </si>
  <si>
    <t>Phys Ed</t>
  </si>
  <si>
    <t>Shop</t>
  </si>
  <si>
    <t>Other Location</t>
  </si>
  <si>
    <t># Injuries occurring at school that resulted in permanent disability:</t>
  </si>
  <si>
    <t># Injuries occurring at school that required law enforcement intervention (an injury that might lead to charges)</t>
  </si>
  <si>
    <t>Auto Sum</t>
  </si>
  <si>
    <t>Asthma Total #</t>
  </si>
  <si>
    <t>Allergies Severe  Total #</t>
  </si>
  <si>
    <t>Rheumatological Conditions Including Lupus, JRA Total #</t>
  </si>
  <si>
    <t>Illness/Injury/Recovery</t>
  </si>
  <si>
    <t>Renal/Kidney/Adrenal Condition including Addison's Total #</t>
  </si>
  <si>
    <t>August</t>
  </si>
  <si>
    <t># of Home Visits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</si>
  <si>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</si>
  <si>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</si>
  <si>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</si>
  <si>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</si>
  <si>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</si>
  <si>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</si>
  <si>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</si>
  <si>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</si>
  <si>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</si>
  <si>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Total July</t>
  </si>
  <si>
    <t>Total August</t>
  </si>
  <si>
    <t>Total September</t>
  </si>
  <si>
    <t>Total October</t>
  </si>
  <si>
    <t>Total November</t>
  </si>
  <si>
    <t>Total December</t>
  </si>
  <si>
    <t>Total January</t>
  </si>
  <si>
    <t>Total February</t>
  </si>
  <si>
    <t>Total March</t>
  </si>
  <si>
    <t>Total April</t>
  </si>
  <si>
    <t>Total May</t>
  </si>
  <si>
    <t>Total June</t>
  </si>
  <si>
    <t>All Health Conditions Auto Sum</t>
  </si>
  <si>
    <t>Month</t>
  </si>
  <si>
    <t>Day</t>
  </si>
  <si>
    <t>AUTO-SUM Total</t>
  </si>
  <si>
    <r>
      <t xml:space="preserve"># of student encounters, health office visits, for any purpose, to the school nurse resulting in the </t>
    </r>
    <r>
      <rPr>
        <b/>
        <sz val="12"/>
        <color rgb="FFFF0000"/>
        <rFont val="Microsoft Sans Serif"/>
        <family val="2"/>
      </rPr>
      <t>student returning to class</t>
    </r>
  </si>
  <si>
    <r>
      <t xml:space="preserve"># of student encounters/health office visits, for any purpose, to the school nurse resulting in </t>
    </r>
    <r>
      <rPr>
        <b/>
        <sz val="12"/>
        <color rgb="FFFF0000"/>
        <rFont val="Microsoft Sans Serif"/>
        <family val="2"/>
      </rPr>
      <t>911 being called</t>
    </r>
  </si>
  <si>
    <r>
      <t xml:space="preserve"># of student encounters, health office visits, for any purpose, to the school nurse resulting in the </t>
    </r>
    <r>
      <rPr>
        <b/>
        <sz val="12"/>
        <color rgb="FFFF0000"/>
        <rFont val="Microsoft Sans Serif"/>
        <family val="2"/>
      </rPr>
      <t>student being sent home</t>
    </r>
  </si>
  <si>
    <t>Relationships (dating/parents/friends)</t>
  </si>
  <si>
    <t xml:space="preserve"># Clean Intermittent Catheterization </t>
  </si>
  <si>
    <t xml:space="preserve"># Pulse Oximeter </t>
  </si>
  <si>
    <t xml:space="preserve"># Oral/Nasal Suctioning </t>
  </si>
  <si>
    <t>Integumentary (Skin) Total #</t>
  </si>
  <si>
    <t>Immunocompromising Conditions not otherwise specified (i.e. Transplant) Total #</t>
  </si>
  <si>
    <t># of epineprine auto injectors (self-carry)</t>
  </si>
  <si>
    <t># of diabetes medication (self-carry)</t>
  </si>
  <si>
    <t># of asthma inhalers (self-carry)</t>
  </si>
  <si>
    <t># Related Plans of Care</t>
  </si>
  <si>
    <t>Metabolic/Endocrine Disorders Total #</t>
  </si>
  <si>
    <t>Spina Bifida (myelomeningocele)Total #</t>
  </si>
  <si>
    <t># Blood Glucose Monitoring/Continuous Glucose Monitoring</t>
  </si>
  <si>
    <t>Group Health Education Presentations</t>
  </si>
  <si>
    <t>Concussion Total #</t>
  </si>
  <si>
    <t>Diabetes Type I Total #</t>
  </si>
  <si>
    <t>Diabetes Type II Total #</t>
  </si>
  <si>
    <t>Obesity (&gt;95th% BMI) Total #</t>
  </si>
  <si>
    <t>Seizure Disorder/Epilepsy Total #</t>
  </si>
  <si>
    <t xml:space="preserve"># Shunt care </t>
  </si>
  <si>
    <t># Dressing Change/Wound Care</t>
  </si>
  <si>
    <t># Insulin Injection</t>
  </si>
  <si>
    <t># Insulin Pump</t>
  </si>
  <si>
    <t># Nebulizer Treatment</t>
  </si>
  <si>
    <t># Peak Flow</t>
  </si>
  <si>
    <t># Stoma Care (other than tracheal)</t>
  </si>
  <si>
    <t>#Vagal Nerve Stimulator</t>
  </si>
  <si>
    <t>#Ventilator Care</t>
  </si>
  <si>
    <t># Procedures</t>
  </si>
  <si>
    <t># Pregnancy</t>
  </si>
  <si>
    <t># Substance Abuse - Alcohol</t>
  </si>
  <si>
    <t># Substance Abuse - Drugs</t>
  </si>
  <si>
    <t># Suicide Attempt</t>
  </si>
  <si>
    <t># Suicide occurring at school</t>
  </si>
  <si>
    <t># Homicide occurring at school</t>
  </si>
  <si>
    <t># Other student deaths (from injury, illness, etc.) regardless of location of death</t>
  </si>
  <si>
    <t>AEDs</t>
  </si>
  <si>
    <t xml:space="preserve"> </t>
  </si>
  <si>
    <t>ONE ON ONE Counseling Sessions</t>
  </si>
  <si>
    <t xml:space="preserve">Home Visits </t>
  </si>
  <si>
    <t>Classroom</t>
  </si>
  <si>
    <t xml:space="preserve">Classroom </t>
  </si>
  <si>
    <t>Playground</t>
  </si>
  <si>
    <t>Restroom</t>
  </si>
  <si>
    <t>Lunch</t>
  </si>
  <si>
    <t>Assessment</t>
  </si>
  <si>
    <t>Absenteeism</t>
  </si>
  <si>
    <t>Chronic Illness</t>
  </si>
  <si>
    <t>Infestations</t>
  </si>
  <si>
    <t>Parent/Family Education</t>
  </si>
  <si>
    <t>IHP Development</t>
  </si>
  <si>
    <t># Central Venous Line Monitoring</t>
  </si>
  <si>
    <t># Oxygen Therapy</t>
  </si>
  <si>
    <t># Tracheal Suctioning/Include Care</t>
  </si>
  <si>
    <t xml:space="preserve"># Tube Feeding/Care </t>
  </si>
  <si>
    <t># Reinsertion Feeding Tube</t>
  </si>
  <si>
    <t xml:space="preserve">Count only once per school year   </t>
  </si>
  <si>
    <t>Count once per school year</t>
  </si>
  <si>
    <t>Suspected Drug Overdose</t>
  </si>
  <si>
    <t>Suspected Fracture</t>
  </si>
  <si>
    <t xml:space="preserve">Vision </t>
  </si>
  <si>
    <t># Students  Screened-Individual/Mass</t>
  </si>
  <si>
    <t xml:space="preserve">Number Referred </t>
  </si>
  <si>
    <t xml:space="preserve"> Secured Care</t>
  </si>
  <si>
    <t xml:space="preserve">Hearing </t>
  </si>
  <si>
    <t xml:space="preserve">Dental </t>
  </si>
  <si>
    <t xml:space="preserve">BMI </t>
  </si>
  <si>
    <t>Chronic Infectious diseases: including Toxoplasmosis, Cytomegolvirus, Hepatitis B, Hepatitis C, HIV,  Tuberculosis  Total #</t>
  </si>
  <si>
    <t>Tobacco/E Cigarettes</t>
  </si>
  <si>
    <t>School Level</t>
  </si>
  <si>
    <t>Nurse's Name</t>
  </si>
  <si>
    <t>School Name</t>
  </si>
  <si>
    <t>Elementary</t>
  </si>
  <si>
    <t>High</t>
  </si>
  <si>
    <t>Middle</t>
  </si>
  <si>
    <t>Totals</t>
  </si>
  <si>
    <t>Total # of Student Encounters</t>
  </si>
  <si>
    <t xml:space="preserve">Reason for Visit </t>
  </si>
  <si>
    <t xml:space="preserve">Please refer to definition section of end of year report for assistance in completing this tab </t>
  </si>
  <si>
    <r>
      <rPr>
        <sz val="7"/>
        <color theme="0"/>
        <rFont val="Times New Roman"/>
        <family val="1"/>
      </rPr>
      <t xml:space="preserve">                                                 </t>
    </r>
    <r>
      <rPr>
        <sz val="7"/>
        <color theme="0"/>
        <rFont val="Microsoft Sans Serif"/>
        <family val="2"/>
      </rPr>
      <t xml:space="preserve">          </t>
    </r>
    <r>
      <rPr>
        <b/>
        <sz val="12"/>
        <color theme="0"/>
        <rFont val="Microsoft Sans Serif"/>
        <family val="2"/>
      </rPr>
      <t xml:space="preserve"> Health related accommodations, etc.   </t>
    </r>
  </si>
  <si>
    <r>
      <rPr>
        <b/>
        <sz val="10"/>
        <rFont val="Microsoft Sans Serif"/>
        <family val="2"/>
      </rPr>
      <t>Naloxone</t>
    </r>
    <r>
      <rPr>
        <sz val="10"/>
        <rFont val="Microsoft Sans Serif"/>
        <family val="2"/>
      </rPr>
      <t xml:space="preserve"> </t>
    </r>
  </si>
  <si>
    <t xml:space="preserve">Glucagon </t>
  </si>
  <si>
    <t xml:space="preserve">Epinephrine </t>
  </si>
  <si>
    <t>Total number times administered</t>
  </si>
  <si>
    <t>Number times administered by LPN</t>
  </si>
  <si>
    <t>Number times administered by RN</t>
  </si>
  <si>
    <t>Number times administered by other school personnel</t>
  </si>
  <si>
    <t>Number times administered by School Resource Officer (SRO)</t>
  </si>
  <si>
    <t>Number of times self administered</t>
  </si>
  <si>
    <t xml:space="preserve">Solu-Cortef </t>
  </si>
  <si>
    <t>Number  of times self-administered</t>
  </si>
  <si>
    <t xml:space="preserve">Stock Epineprine </t>
  </si>
  <si>
    <t xml:space="preserve">Number of times adminstered to undiagnosed person </t>
  </si>
  <si>
    <t xml:space="preserve">Number of times adminstered to diagnosed person </t>
  </si>
  <si>
    <r>
      <t xml:space="preserve">Number of </t>
    </r>
    <r>
      <rPr>
        <b/>
        <sz val="10"/>
        <color rgb="FFFF0000"/>
        <rFont val="Microsoft Sans Serif"/>
        <family val="2"/>
      </rPr>
      <t>individual students</t>
    </r>
    <r>
      <rPr>
        <b/>
        <sz val="10"/>
        <rFont val="Microsoft Sans Serif"/>
        <family val="2"/>
      </rPr>
      <t xml:space="preserve"> with one or more identified health conditions </t>
    </r>
  </si>
  <si>
    <r>
      <t xml:space="preserve">                      </t>
    </r>
    <r>
      <rPr>
        <b/>
        <sz val="10"/>
        <color rgb="FFFF0000"/>
        <rFont val="Microsoft Sans Serif"/>
        <family val="2"/>
      </rPr>
      <t xml:space="preserve"> (Count Only Once per School Year)</t>
    </r>
  </si>
  <si>
    <t># of medication variances this year that required the need for additional medical intervention</t>
  </si>
  <si>
    <t xml:space="preserve">An identified health condition is one that requires some degree of action at school </t>
  </si>
  <si>
    <t>Total number of orders on file</t>
  </si>
  <si>
    <t>Total number orders on file</t>
  </si>
  <si>
    <t xml:space="preserve">Students can be added at anytime in each monthly column.  </t>
  </si>
  <si>
    <t xml:space="preserve">Total students </t>
  </si>
  <si>
    <r>
      <rPr>
        <b/>
        <sz val="10"/>
        <color rgb="FF008000"/>
        <rFont val="Microsoft Sans Serif"/>
        <family val="2"/>
      </rPr>
      <t xml:space="preserve">For additional information see Section 2 Definitions and Directions   </t>
    </r>
    <r>
      <rPr>
        <b/>
        <sz val="10"/>
        <rFont val="Microsoft Sans Serif"/>
        <family val="2"/>
      </rPr>
      <t xml:space="preserve">              </t>
    </r>
  </si>
  <si>
    <t>School Year</t>
  </si>
  <si>
    <t>Enter Actual Location(s) After Dash</t>
  </si>
  <si>
    <t xml:space="preserve">Back or Neck Injuries - </t>
  </si>
  <si>
    <t xml:space="preserve">Dental Injury - </t>
  </si>
  <si>
    <t xml:space="preserve">Suspected Drug Overdose - </t>
  </si>
  <si>
    <t xml:space="preserve">Eye Injuries - </t>
  </si>
  <si>
    <t xml:space="preserve">Suspected Fracture - </t>
  </si>
  <si>
    <t xml:space="preserve">Head Injuries - </t>
  </si>
  <si>
    <t xml:space="preserve">Heat Related Emergency - </t>
  </si>
  <si>
    <t xml:space="preserve">Laceration - </t>
  </si>
  <si>
    <t xml:space="preserve">Psychiatric Emergency - </t>
  </si>
  <si>
    <t xml:space="preserve">Respiratory Emergency - </t>
  </si>
  <si>
    <t xml:space="preserve">Seizure - </t>
  </si>
  <si>
    <t xml:space="preserve">Sprain or Strain - </t>
  </si>
  <si>
    <t xml:space="preserve">Anaphylaxis - </t>
  </si>
  <si>
    <t xml:space="preserve">Medications- Only Count Medications Given During the Regular School Day - (Do Not Include Overnight Field Trip Medications)  </t>
  </si>
  <si>
    <t xml:space="preserve"># times AED used on student </t>
  </si>
  <si>
    <r>
      <t xml:space="preserve"># of students on emergency medications - </t>
    </r>
    <r>
      <rPr>
        <b/>
        <sz val="10"/>
        <color rgb="FFFF0000"/>
        <rFont val="Microsoft Sans Serif"/>
        <family val="2"/>
      </rPr>
      <t>Include self carry students here also</t>
    </r>
  </si>
  <si>
    <t xml:space="preserve">Abdominal/Internal Injuries -    </t>
  </si>
  <si>
    <r>
      <t xml:space="preserve">One to One Health Counseling Programs </t>
    </r>
    <r>
      <rPr>
        <b/>
        <sz val="12"/>
        <color rgb="FFFF0000"/>
        <rFont val="Microsoft Sans Serif"/>
        <family val="2"/>
      </rPr>
      <t>Table 2 of Report</t>
    </r>
    <r>
      <rPr>
        <b/>
        <sz val="12"/>
        <rFont val="Microsoft Sans Serif"/>
        <family val="2"/>
      </rPr>
      <t xml:space="preserve">  </t>
    </r>
  </si>
  <si>
    <t xml:space="preserve">Daily Nurse Encounters Includes Medication Aminstration, Performing  Procedures, Injury Response, and Acute Illness    </t>
  </si>
  <si>
    <r>
      <rPr>
        <b/>
        <sz val="10"/>
        <color rgb="FFFF0000"/>
        <rFont val="Microsoft Sans Serif"/>
        <family val="2"/>
      </rPr>
      <t xml:space="preserve">Table 11 of  EOY Report  </t>
    </r>
    <r>
      <rPr>
        <b/>
        <sz val="10"/>
        <rFont val="Microsoft Sans Serif"/>
        <family val="2"/>
      </rPr>
      <t xml:space="preserve"> </t>
    </r>
  </si>
  <si>
    <t xml:space="preserve">    Identified Health Conditions       </t>
  </si>
  <si>
    <r>
      <t xml:space="preserve"># Related Plans of Care - </t>
    </r>
    <r>
      <rPr>
        <b/>
        <sz val="10"/>
        <color rgb="FFFF0000"/>
        <rFont val="Microsoft Sans Serif"/>
        <family val="2"/>
      </rPr>
      <t xml:space="preserve">EAP is a sub - component of the IHP- Count as 1 Plan </t>
    </r>
  </si>
  <si>
    <t xml:space="preserve">If more than 1 injury in location note here  </t>
  </si>
  <si>
    <r>
      <t xml:space="preserve">Student Issues Known to School  Nurse              </t>
    </r>
    <r>
      <rPr>
        <b/>
        <sz val="10"/>
        <color rgb="FFFF0000"/>
        <rFont val="Microsoft Sans Serif"/>
        <family val="2"/>
      </rPr>
      <t xml:space="preserve">Table 1 of EOY Report     </t>
    </r>
    <r>
      <rPr>
        <b/>
        <sz val="10"/>
        <color theme="1"/>
        <rFont val="Microsoft Sans Serif"/>
        <family val="2"/>
      </rPr>
      <t xml:space="preserve">      </t>
    </r>
  </si>
  <si>
    <t xml:space="preserve"> # of incidents or injuries not number students, requiring EMS response or immediate care by a physician or dentist, and/or loss of 1/2 or more days of school.   </t>
  </si>
  <si>
    <t xml:space="preserve">Number of Injuries Occurring at School </t>
  </si>
  <si>
    <r>
      <t xml:space="preserve">Types of Injuries/Incidents  </t>
    </r>
    <r>
      <rPr>
        <b/>
        <sz val="10"/>
        <color rgb="FFFF0000"/>
        <rFont val="Microsoft Sans Serif"/>
        <family val="2"/>
      </rPr>
      <t>Table 10 on EOY Report</t>
    </r>
  </si>
  <si>
    <t xml:space="preserve">Health Education Presentations and Programs         Enter the number of presentations/teaching sessions given by the school nurse. If co-presenters count only one time.                                    </t>
  </si>
  <si>
    <r>
      <t xml:space="preserve">Health Care Procedures                              </t>
    </r>
    <r>
      <rPr>
        <b/>
        <sz val="10"/>
        <color rgb="FFFF0000"/>
        <rFont val="Microsoft Sans Serif"/>
        <family val="2"/>
      </rPr>
      <t xml:space="preserve">Table 12 of EOY Report - Count number of Students                                    </t>
    </r>
    <r>
      <rPr>
        <b/>
        <sz val="10"/>
        <rFont val="Microsoft Sans Serif"/>
        <family val="2"/>
      </rPr>
      <t xml:space="preserve">         </t>
    </r>
  </si>
  <si>
    <t xml:space="preserve">Enter the number of students below known to independently keep and manage their emergency medications. </t>
  </si>
  <si>
    <t>Table 9 of EOY Report  - The total number of student specific orders on file with medication available at school.</t>
  </si>
  <si>
    <t xml:space="preserve">Midalozam </t>
  </si>
  <si>
    <t xml:space="preserve">Diazepam  </t>
  </si>
  <si>
    <t># Substance Abuse - Tobacco/E-cigarettes/Vaping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</si>
</sst>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Microsoft Sans Serif"/>
    </font>
    <font>
      <sz val="11"/>
      <color theme="1"/>
      <name val="Calibri"/>
      <family val="2"/>
      <scheme val="minor"/>
    </font>
    <font>
      <b/>
      <sz val="10"/>
      <name val="Microsoft Sans Serif"/>
      <family val="2"/>
    </font>
    <font>
      <sz val="10"/>
      <name val="Microsoft Sans Serif"/>
      <family val="2"/>
    </font>
    <font>
      <b/>
      <sz val="12"/>
      <name val="Microsoft Sans Serif"/>
      <family val="2"/>
    </font>
    <font>
      <b/>
      <sz val="11"/>
      <name val="Microsoft Sans Serif"/>
      <family val="2"/>
    </font>
    <font>
      <b/>
      <sz val="10"/>
      <color theme="1"/>
      <name val="Microsoft Sans Serif"/>
      <family val="2"/>
    </font>
    <font>
      <sz val="10"/>
      <color theme="1"/>
      <name val="Microsoft Sans Serif"/>
      <family val="2"/>
    </font>
    <font>
      <b/>
      <sz val="12"/>
      <color rgb="FFFF0000"/>
      <name val="Microsoft Sans Serif"/>
      <family val="2"/>
    </font>
    <font>
      <sz val="16"/>
      <color rgb="FF00B050"/>
      <name val="Microsoft Sans Serif"/>
      <family val="2"/>
    </font>
    <font>
      <sz val="10"/>
      <color theme="0"/>
      <name val="Microsoft Sans Serif"/>
      <family val="2"/>
    </font>
    <font>
      <b/>
      <sz val="12"/>
      <color theme="0"/>
      <name val="Times New Roman"/>
      <family val="2"/>
    </font>
    <font>
      <b/>
      <sz val="11"/>
      <color theme="0"/>
      <name val="Microsoft Sans Serif"/>
      <family val="2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7"/>
      <color theme="0"/>
      <name val="Microsoft Sans Serif"/>
      <family val="2"/>
    </font>
    <font>
      <b/>
      <sz val="12"/>
      <color theme="0"/>
      <name val="Microsoft Sans Serif"/>
      <family val="2"/>
    </font>
    <font>
      <b/>
      <sz val="10"/>
      <color rgb="FFFF0000"/>
      <name val="Microsoft Sans Serif"/>
      <family val="2"/>
    </font>
    <font>
      <b/>
      <sz val="10"/>
      <color rgb="FF008000"/>
      <name val="Microsoft Sans Serif"/>
      <family val="2"/>
    </font>
    <font>
      <sz val="10"/>
      <color rgb="FFFF0000"/>
      <name val="Microsoft Sans Serif"/>
      <family val="2"/>
    </font>
    <font>
      <sz val="12"/>
      <color rgb="FFFF0000"/>
      <name val="Microsoft Sans Serif"/>
      <family val="2"/>
    </font>
    <font>
      <b/>
      <sz val="12"/>
      <color theme="1"/>
      <name val="Microsoft Sans Serif"/>
      <family val="2"/>
    </font>
  </fonts>
  <fills count="2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2F0B4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9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2" fillId="0" borderId="4" xfId="0" applyNumberFormat="1" applyFont="1" applyBorder="1" applyAlignment="1">
      <alignment wrapText="1"/>
    </xf>
    <xf numFmtId="9" fontId="0" fillId="0" borderId="3" xfId="0" applyNumberFormat="1" applyBorder="1"/>
    <xf numFmtId="0" fontId="2" fillId="4" borderId="1" xfId="0" applyFont="1" applyFill="1" applyBorder="1" applyAlignment="1">
      <alignment horizontal="center"/>
    </xf>
    <xf numFmtId="9" fontId="0" fillId="4" borderId="3" xfId="0" applyNumberFormat="1" applyFill="1" applyBorder="1"/>
    <xf numFmtId="0" fontId="0" fillId="0" borderId="3" xfId="0" applyBorder="1" applyProtection="1">
      <protection locked="0"/>
    </xf>
    <xf numFmtId="0" fontId="2" fillId="0" borderId="4" xfId="0" applyFont="1" applyBorder="1"/>
    <xf numFmtId="0" fontId="2" fillId="0" borderId="2" xfId="0" applyFont="1" applyBorder="1" applyAlignment="1">
      <alignment horizontal="right" wrapText="1"/>
    </xf>
    <xf numFmtId="0" fontId="2" fillId="4" borderId="2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18" borderId="1" xfId="0" applyFont="1" applyFill="1" applyBorder="1" applyAlignment="1">
      <alignment wrapText="1"/>
    </xf>
    <xf numFmtId="0" fontId="2" fillId="18" borderId="1" xfId="0" applyFont="1" applyFill="1" applyBorder="1"/>
    <xf numFmtId="0" fontId="2" fillId="18" borderId="1" xfId="0" applyFont="1" applyFill="1" applyBorder="1" applyAlignment="1">
      <alignment horizontal="left" vertical="top" wrapText="1"/>
    </xf>
    <xf numFmtId="0" fontId="2" fillId="1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9" fontId="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2" fillId="0" borderId="1" xfId="2" applyFont="1" applyBorder="1" applyAlignment="1">
      <alignment wrapText="1"/>
    </xf>
    <xf numFmtId="0" fontId="2" fillId="0" borderId="1" xfId="2" applyFont="1" applyBorder="1"/>
    <xf numFmtId="0" fontId="3" fillId="0" borderId="1" xfId="2" applyBorder="1"/>
    <xf numFmtId="0" fontId="3" fillId="2" borderId="1" xfId="2" applyFill="1" applyBorder="1"/>
    <xf numFmtId="9" fontId="3" fillId="0" borderId="1" xfId="2" applyNumberFormat="1" applyBorder="1"/>
    <xf numFmtId="0" fontId="2" fillId="2" borderId="1" xfId="2" applyFont="1" applyFill="1" applyBorder="1"/>
    <xf numFmtId="9" fontId="2" fillId="0" borderId="1" xfId="2" applyNumberFormat="1" applyFont="1" applyBorder="1"/>
    <xf numFmtId="0" fontId="2" fillId="19" borderId="1" xfId="0" applyFont="1" applyFill="1" applyBorder="1" applyAlignment="1">
      <alignment wrapText="1"/>
    </xf>
    <xf numFmtId="0" fontId="0" fillId="19" borderId="1" xfId="0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 wrapText="1"/>
    </xf>
    <xf numFmtId="0" fontId="3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9" fontId="2" fillId="0" borderId="1" xfId="2" applyNumberFormat="1" applyFont="1" applyBorder="1" applyAlignment="1">
      <alignment wrapText="1"/>
    </xf>
    <xf numFmtId="0" fontId="3" fillId="0" borderId="1" xfId="2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wrapText="1"/>
    </xf>
    <xf numFmtId="0" fontId="5" fillId="21" borderId="1" xfId="2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1" borderId="1" xfId="0" applyFont="1" applyFill="1" applyBorder="1" applyAlignment="1">
      <alignment horizontal="center" wrapText="1"/>
    </xf>
    <xf numFmtId="0" fontId="2" fillId="21" borderId="1" xfId="0" applyFont="1" applyFill="1" applyBorder="1" applyAlignment="1">
      <alignment wrapText="1"/>
    </xf>
    <xf numFmtId="0" fontId="2" fillId="2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18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23" borderId="2" xfId="0" applyFont="1" applyFill="1" applyBorder="1" applyAlignment="1">
      <alignment horizontal="right" wrapText="1"/>
    </xf>
    <xf numFmtId="0" fontId="0" fillId="23" borderId="3" xfId="0" applyFill="1" applyBorder="1" applyProtection="1">
      <protection locked="0"/>
    </xf>
    <xf numFmtId="0" fontId="0" fillId="23" borderId="1" xfId="0" applyFill="1" applyBorder="1" applyAlignment="1">
      <alignment horizontal="center"/>
    </xf>
    <xf numFmtId="9" fontId="0" fillId="23" borderId="3" xfId="0" applyNumberFormat="1" applyFill="1" applyBorder="1"/>
    <xf numFmtId="0" fontId="2" fillId="2" borderId="1" xfId="0" applyFont="1" applyFill="1" applyBorder="1" applyAlignment="1">
      <alignment horizontal="center"/>
    </xf>
    <xf numFmtId="9" fontId="3" fillId="0" borderId="1" xfId="2" applyNumberFormat="1" applyBorder="1" applyAlignment="1">
      <alignment horizontal="center"/>
    </xf>
    <xf numFmtId="0" fontId="5" fillId="3" borderId="1" xfId="2" applyFont="1" applyFill="1" applyBorder="1" applyAlignment="1">
      <alignment vertical="center" wrapText="1"/>
    </xf>
    <xf numFmtId="0" fontId="5" fillId="24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/>
      <protection locked="0"/>
    </xf>
    <xf numFmtId="0" fontId="0" fillId="18" borderId="1" xfId="0" applyFill="1" applyBorder="1" applyAlignment="1" applyProtection="1">
      <alignment horizontal="center"/>
      <protection locked="0"/>
    </xf>
    <xf numFmtId="0" fontId="4" fillId="0" borderId="1" xfId="0" applyFont="1" applyBorder="1"/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8" borderId="1" xfId="0" applyFont="1" applyFill="1" applyBorder="1" applyAlignment="1">
      <alignment vertical="center" wrapText="1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10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6" fillId="12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vertical="center" wrapText="1"/>
    </xf>
    <xf numFmtId="0" fontId="6" fillId="17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wrapText="1"/>
    </xf>
    <xf numFmtId="1" fontId="3" fillId="2" borderId="1" xfId="2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1" fontId="3" fillId="0" borderId="1" xfId="2" applyNumberFormat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20" borderId="1" xfId="0" applyFont="1" applyFill="1" applyBorder="1" applyAlignment="1">
      <alignment horizontal="center"/>
    </xf>
    <xf numFmtId="9" fontId="4" fillId="18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 applyProtection="1">
      <alignment horizontal="center"/>
      <protection locked="0"/>
    </xf>
    <xf numFmtId="0" fontId="4" fillId="22" borderId="1" xfId="0" applyFont="1" applyFill="1" applyBorder="1" applyAlignment="1">
      <alignment horizontal="center"/>
    </xf>
    <xf numFmtId="1" fontId="4" fillId="22" borderId="1" xfId="0" applyNumberFormat="1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" xfId="0" applyFill="1" applyBorder="1" applyAlignment="1">
      <alignment horizontal="center"/>
    </xf>
    <xf numFmtId="0" fontId="2" fillId="19" borderId="1" xfId="0" applyFont="1" applyFill="1" applyBorder="1" applyAlignment="1" applyProtection="1">
      <alignment wrapText="1"/>
      <protection locked="0"/>
    </xf>
    <xf numFmtId="0" fontId="2" fillId="19" borderId="1" xfId="0" applyFont="1" applyFill="1" applyBorder="1" applyProtection="1">
      <protection locked="0"/>
    </xf>
    <xf numFmtId="0" fontId="2" fillId="0" borderId="1" xfId="2" applyFont="1" applyBorder="1" applyAlignment="1">
      <alignment vertical="center" wrapText="1"/>
    </xf>
    <xf numFmtId="0" fontId="2" fillId="19" borderId="1" xfId="2" applyFont="1" applyFill="1" applyBorder="1" applyAlignment="1">
      <alignment vertical="center" wrapText="1"/>
    </xf>
    <xf numFmtId="0" fontId="3" fillId="19" borderId="1" xfId="2" applyFill="1" applyBorder="1" applyAlignment="1">
      <alignment horizontal="center"/>
    </xf>
    <xf numFmtId="0" fontId="2" fillId="19" borderId="1" xfId="2" applyFont="1" applyFill="1" applyBorder="1"/>
    <xf numFmtId="0" fontId="0" fillId="19" borderId="1" xfId="0" applyFill="1" applyBorder="1" applyAlignment="1" applyProtection="1">
      <alignment horizontal="center"/>
      <protection locked="0"/>
    </xf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5" fillId="18" borderId="1" xfId="2" applyFont="1" applyFill="1" applyBorder="1" applyAlignment="1">
      <alignment horizontal="center" vertical="top" wrapText="1"/>
    </xf>
    <xf numFmtId="9" fontId="2" fillId="18" borderId="1" xfId="2" applyNumberFormat="1" applyFont="1" applyFill="1" applyBorder="1"/>
    <xf numFmtId="1" fontId="2" fillId="0" borderId="1" xfId="2" applyNumberFormat="1" applyFont="1" applyBorder="1" applyAlignment="1">
      <alignment horizontal="center" wrapText="1"/>
    </xf>
    <xf numFmtId="1" fontId="2" fillId="0" borderId="1" xfId="2" applyNumberFormat="1" applyFont="1" applyBorder="1" applyAlignment="1">
      <alignment horizontal="center"/>
    </xf>
    <xf numFmtId="0" fontId="4" fillId="0" borderId="1" xfId="2" applyFont="1" applyBorder="1" applyAlignment="1" applyProtection="1">
      <alignment horizontal="center"/>
      <protection locked="0"/>
    </xf>
    <xf numFmtId="0" fontId="4" fillId="20" borderId="1" xfId="2" applyFont="1" applyFill="1" applyBorder="1" applyAlignment="1">
      <alignment horizontal="center"/>
    </xf>
    <xf numFmtId="9" fontId="4" fillId="18" borderId="1" xfId="2" applyNumberFormat="1" applyFont="1" applyFill="1" applyBorder="1" applyAlignment="1">
      <alignment horizontal="center"/>
    </xf>
    <xf numFmtId="1" fontId="4" fillId="0" borderId="1" xfId="2" applyNumberFormat="1" applyFont="1" applyBorder="1" applyAlignment="1" applyProtection="1">
      <alignment horizontal="center"/>
      <protection locked="0"/>
    </xf>
    <xf numFmtId="0" fontId="4" fillId="22" borderId="1" xfId="2" applyFont="1" applyFill="1" applyBorder="1" applyAlignment="1">
      <alignment horizontal="center"/>
    </xf>
    <xf numFmtId="1" fontId="4" fillId="22" borderId="1" xfId="2" applyNumberFormat="1" applyFont="1" applyFill="1" applyBorder="1" applyAlignment="1" applyProtection="1">
      <alignment horizontal="center"/>
      <protection locked="0"/>
    </xf>
    <xf numFmtId="0" fontId="2" fillId="18" borderId="1" xfId="2" applyFont="1" applyFill="1" applyBorder="1"/>
    <xf numFmtId="0" fontId="4" fillId="0" borderId="1" xfId="0" applyFont="1" applyBorder="1" applyAlignment="1">
      <alignment wrapText="1"/>
    </xf>
    <xf numFmtId="0" fontId="2" fillId="19" borderId="1" xfId="0" applyFont="1" applyFill="1" applyBorder="1"/>
    <xf numFmtId="0" fontId="2" fillId="19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23" borderId="1" xfId="0" applyFont="1" applyFill="1" applyBorder="1" applyAlignment="1">
      <alignment horizontal="center" wrapText="1"/>
    </xf>
    <xf numFmtId="9" fontId="2" fillId="0" borderId="1" xfId="2" applyNumberFormat="1" applyFont="1" applyBorder="1" applyAlignment="1">
      <alignment horizontal="center"/>
    </xf>
    <xf numFmtId="1" fontId="3" fillId="19" borderId="1" xfId="2" applyNumberFormat="1" applyFill="1" applyBorder="1" applyAlignment="1">
      <alignment horizontal="center"/>
    </xf>
    <xf numFmtId="9" fontId="2" fillId="25" borderId="1" xfId="2" applyNumberFormat="1" applyFont="1" applyFill="1" applyBorder="1" applyAlignment="1">
      <alignment wrapText="1"/>
    </xf>
    <xf numFmtId="0" fontId="9" fillId="0" borderId="1" xfId="0" applyFont="1" applyBorder="1" applyProtection="1">
      <protection locked="0"/>
    </xf>
    <xf numFmtId="0" fontId="9" fillId="0" borderId="1" xfId="2" applyFont="1" applyBorder="1"/>
    <xf numFmtId="0" fontId="2" fillId="26" borderId="1" xfId="0" applyFont="1" applyFill="1" applyBorder="1" applyAlignment="1">
      <alignment wrapText="1"/>
    </xf>
    <xf numFmtId="1" fontId="5" fillId="18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2" fillId="8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9" xfId="0" applyFont="1" applyFill="1" applyBorder="1" applyAlignment="1">
      <alignment horizontal="right" wrapText="1"/>
    </xf>
    <xf numFmtId="0" fontId="4" fillId="18" borderId="1" xfId="0" applyFont="1" applyFill="1" applyBorder="1" applyAlignment="1">
      <alignment horizontal="center" vertical="top"/>
    </xf>
    <xf numFmtId="0" fontId="11" fillId="25" borderId="0" xfId="0" applyFont="1" applyFill="1"/>
    <xf numFmtId="0" fontId="12" fillId="25" borderId="0" xfId="0" applyFont="1" applyFill="1" applyAlignment="1">
      <alignment vertical="center"/>
    </xf>
    <xf numFmtId="0" fontId="10" fillId="25" borderId="1" xfId="0" applyFont="1" applyFill="1" applyBorder="1" applyProtection="1">
      <protection locked="0"/>
    </xf>
    <xf numFmtId="0" fontId="13" fillId="25" borderId="0" xfId="0" applyFont="1" applyFill="1" applyAlignment="1">
      <alignment horizontal="left" vertical="center" indent="5"/>
    </xf>
    <xf numFmtId="0" fontId="18" fillId="0" borderId="1" xfId="0" applyFont="1" applyBorder="1"/>
    <xf numFmtId="0" fontId="19" fillId="0" borderId="1" xfId="0" applyFont="1" applyBorder="1" applyProtection="1">
      <protection locked="0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6" fillId="17" borderId="1" xfId="0" applyFont="1" applyFill="1" applyBorder="1" applyAlignment="1" applyProtection="1">
      <alignment vertical="center" wrapText="1"/>
      <protection locked="0"/>
    </xf>
    <xf numFmtId="0" fontId="6" fillId="11" borderId="11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17" fillId="0" borderId="1" xfId="0" applyFont="1" applyBorder="1"/>
    <xf numFmtId="0" fontId="7" fillId="0" borderId="0" xfId="0" applyFont="1"/>
    <xf numFmtId="0" fontId="7" fillId="0" borderId="11" xfId="0" applyFont="1" applyBorder="1"/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0" fillId="0" borderId="0" xfId="0" applyFont="1"/>
    <xf numFmtId="0" fontId="21" fillId="0" borderId="1" xfId="0" applyFont="1" applyBorder="1" applyAlignment="1">
      <alignment horizontal="center" wrapText="1"/>
    </xf>
    <xf numFmtId="0" fontId="17" fillId="0" borderId="0" xfId="0" applyFont="1"/>
    <xf numFmtId="0" fontId="17" fillId="0" borderId="1" xfId="0" applyFont="1" applyBorder="1" applyAlignment="1">
      <alignment wrapText="1"/>
    </xf>
    <xf numFmtId="0" fontId="5" fillId="0" borderId="2" xfId="2" applyFont="1" applyBorder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0" fontId="5" fillId="0" borderId="6" xfId="2" applyFont="1" applyBorder="1" applyAlignment="1">
      <alignment horizontal="center"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00FFFF"/>
      <color rgb="FF008000"/>
      <color rgb="FFFFFF99"/>
      <color rgb="FF009900"/>
      <color rgb="FFFFCCCC"/>
      <color rgb="FFFFCC99"/>
      <color rgb="FFCCFFCC"/>
      <color rgb="FFCCFF33"/>
      <color rgb="FF66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chool%20Based%20Admin%20Staff\09%20End%20of%20Year\2013-2014\2013-2014%20Health%20Outcomes%20Monthly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ions"/>
      <sheetName val="Misc for County and State "/>
      <sheetName val="Health Outcomes"/>
      <sheetName val="Other Health Outcomes"/>
      <sheetName val="Meds, Illness and Procedures"/>
      <sheetName val="Vision, Dental, Hearing, BMI"/>
      <sheetName val="Injuries Incidents at School"/>
      <sheetName val="Medicaid"/>
      <sheetName val="Acuity Hours"/>
      <sheetName val="Blank Tick Sheet"/>
      <sheetName val="Comments"/>
      <sheetName val="Drop Down 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 xml:space="preserve">Blood glucose monitoring </v>
          </cell>
        </row>
        <row r="3">
          <cell r="A3" t="str">
            <v xml:space="preserve">Clean intermittent catheterization </v>
          </cell>
        </row>
        <row r="4">
          <cell r="A4" t="str">
            <v xml:space="preserve">Central venous line monitoring </v>
          </cell>
        </row>
        <row r="5">
          <cell r="A5" t="str">
            <v xml:space="preserve">Diastat </v>
          </cell>
        </row>
        <row r="6">
          <cell r="A6" t="str">
            <v xml:space="preserve">Epinephrine auto injector </v>
          </cell>
        </row>
        <row r="7">
          <cell r="A7" t="str">
            <v xml:space="preserve">Insulin injection </v>
          </cell>
        </row>
        <row r="8">
          <cell r="A8" t="str">
            <v xml:space="preserve">Insulin pump </v>
          </cell>
        </row>
        <row r="9">
          <cell r="A9" t="str">
            <v xml:space="preserve">Glucagon injection </v>
          </cell>
        </row>
        <row r="10">
          <cell r="A10" t="str">
            <v xml:space="preserve">Nebulizer treatment </v>
          </cell>
        </row>
        <row r="11">
          <cell r="A11" t="str">
            <v xml:space="preserve">Pulse Oximeter </v>
          </cell>
        </row>
        <row r="12">
          <cell r="A12" t="str">
            <v xml:space="preserve">Respirator care </v>
          </cell>
        </row>
        <row r="13">
          <cell r="A13" t="str">
            <v xml:space="preserve">Shunt care </v>
          </cell>
        </row>
        <row r="14">
          <cell r="A14" t="str">
            <v xml:space="preserve">Tracheal suctioning (include tracheostomy care) </v>
          </cell>
        </row>
        <row r="15">
          <cell r="A15" t="str">
            <v xml:space="preserve">Stoma care (other than tracheal) </v>
          </cell>
        </row>
        <row r="16">
          <cell r="A16" t="str">
            <v xml:space="preserve">Tube feeding (other than tracheal) </v>
          </cell>
        </row>
        <row r="17">
          <cell r="A17" t="str">
            <v xml:space="preserve">Vagal Nerve Stimulator </v>
          </cell>
        </row>
        <row r="18">
          <cell r="A18" t="str">
            <v xml:space="preserve">Peritoneal dialysis </v>
          </cell>
        </row>
        <row r="19">
          <cell r="A19" t="str">
            <v xml:space="preserve">Other Not Identified Above 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9900"/>
  </sheetPr>
  <dimension ref="A1:D5"/>
  <sheetViews>
    <sheetView workbookViewId="0">
      <selection activeCell="B4" sqref="B4"/>
    </sheetView>
  </sheetViews>
  <sheetFormatPr defaultRowHeight="12.75" x14ac:dyDescent="0.2"/>
  <cols>
    <col min="1" max="1" width="17.28515625" bestFit="1" customWidth="1"/>
    <col min="2" max="2" width="22.7109375" bestFit="1" customWidth="1"/>
    <col min="4" max="4" width="9.140625" hidden="1" customWidth="1"/>
  </cols>
  <sheetData>
    <row r="1" spans="1:4" ht="15.75" x14ac:dyDescent="0.25">
      <c r="A1" s="153" t="s">
        <v>219</v>
      </c>
      <c r="B1" s="173"/>
    </row>
    <row r="2" spans="1:4" ht="15.75" x14ac:dyDescent="0.25">
      <c r="A2" s="153" t="s">
        <v>220</v>
      </c>
      <c r="B2" s="173"/>
    </row>
    <row r="3" spans="1:4" ht="15.75" x14ac:dyDescent="0.25">
      <c r="A3" s="153" t="s">
        <v>218</v>
      </c>
      <c r="D3" s="63" t="s">
        <v>221</v>
      </c>
    </row>
    <row r="4" spans="1:4" ht="15.75" x14ac:dyDescent="0.25">
      <c r="A4" s="153" t="s">
        <v>252</v>
      </c>
      <c r="B4" s="173"/>
      <c r="D4" s="63" t="s">
        <v>223</v>
      </c>
    </row>
    <row r="5" spans="1:4" x14ac:dyDescent="0.2">
      <c r="D5" s="63" t="s">
        <v>222</v>
      </c>
    </row>
  </sheetData>
  <dataValidations count="1">
    <dataValidation type="list" allowBlank="1" showInputMessage="1" showErrorMessage="1" promptTitle="Select School Level" prompt="Choose from Elementary, Middle, or High" sqref="B3" xr:uid="{00000000-0002-0000-0000-000000000000}">
      <formula1>$D$2:$D$5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7" tint="0.39997558519241921"/>
  </sheetPr>
  <dimension ref="A1:S49"/>
  <sheetViews>
    <sheetView zoomScaleNormal="10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A33" sqref="A33"/>
    </sheetView>
  </sheetViews>
  <sheetFormatPr defaultColWidth="9.140625" defaultRowHeight="12.75" x14ac:dyDescent="0.2"/>
  <cols>
    <col min="1" max="1" width="18.5703125" style="1" customWidth="1"/>
    <col min="2" max="16384" width="9.140625" style="1"/>
  </cols>
  <sheetData>
    <row r="1" spans="1:19" ht="69.75" customHeight="1" x14ac:dyDescent="0.2">
      <c r="A1" s="25" t="s">
        <v>215</v>
      </c>
      <c r="B1" s="16" t="s">
        <v>45</v>
      </c>
      <c r="C1" s="16" t="s">
        <v>32</v>
      </c>
      <c r="D1" s="16" t="s">
        <v>33</v>
      </c>
      <c r="E1" s="16" t="s">
        <v>34</v>
      </c>
      <c r="F1" s="16" t="s">
        <v>37</v>
      </c>
      <c r="G1" s="16" t="s">
        <v>38</v>
      </c>
      <c r="H1" s="16" t="s">
        <v>35</v>
      </c>
      <c r="I1" s="16" t="s">
        <v>36</v>
      </c>
      <c r="J1" s="16" t="s">
        <v>39</v>
      </c>
      <c r="K1" s="16" t="s">
        <v>40</v>
      </c>
      <c r="L1" s="16" t="s">
        <v>41</v>
      </c>
      <c r="M1" s="16" t="s">
        <v>30</v>
      </c>
      <c r="N1" s="6" t="s">
        <v>49</v>
      </c>
      <c r="O1" s="9" t="s">
        <v>50</v>
      </c>
      <c r="P1" s="9" t="s">
        <v>91</v>
      </c>
      <c r="Q1" s="9" t="s">
        <v>52</v>
      </c>
      <c r="R1" s="9" t="s">
        <v>53</v>
      </c>
      <c r="S1" s="11" t="s">
        <v>93</v>
      </c>
    </row>
    <row r="2" spans="1:19" ht="38.25" x14ac:dyDescent="0.2">
      <c r="A2" s="25" t="s">
        <v>210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9"/>
      <c r="O2" s="10"/>
      <c r="P2" s="10"/>
      <c r="Q2" s="10"/>
      <c r="R2" s="10"/>
      <c r="S2" s="12"/>
    </row>
    <row r="3" spans="1:19" x14ac:dyDescent="0.2">
      <c r="A3" s="20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>
        <f t="shared" ref="N3:N45" si="0">SUM(B3:M3)</f>
        <v>0</v>
      </c>
      <c r="O3" s="10">
        <f t="shared" ref="O3:O45" si="1">B3+C3+D3</f>
        <v>0</v>
      </c>
      <c r="P3" s="10">
        <f t="shared" ref="P3:P45" si="2">E3+F3+G3</f>
        <v>0</v>
      </c>
      <c r="Q3" s="10">
        <f t="shared" ref="Q3:Q15" si="3">H3+I3+J3</f>
        <v>0</v>
      </c>
      <c r="R3" s="10">
        <f t="shared" ref="R3:R45" si="4">K3+L3+M3</f>
        <v>0</v>
      </c>
      <c r="S3" s="12"/>
    </row>
    <row r="4" spans="1:19" x14ac:dyDescent="0.2">
      <c r="A4" s="20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3">
        <f t="shared" si="0"/>
        <v>0</v>
      </c>
      <c r="O4" s="10">
        <f t="shared" si="1"/>
        <v>0</v>
      </c>
      <c r="P4" s="10">
        <f t="shared" si="2"/>
        <v>0</v>
      </c>
      <c r="Q4" s="10">
        <f t="shared" si="3"/>
        <v>0</v>
      </c>
      <c r="R4" s="10">
        <f t="shared" si="4"/>
        <v>0</v>
      </c>
      <c r="S4" s="12"/>
    </row>
    <row r="5" spans="1:19" x14ac:dyDescent="0.2">
      <c r="A5" s="20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3">
        <f t="shared" si="0"/>
        <v>0</v>
      </c>
      <c r="O5" s="10">
        <f t="shared" si="1"/>
        <v>0</v>
      </c>
      <c r="P5" s="10">
        <f t="shared" si="2"/>
        <v>0</v>
      </c>
      <c r="Q5" s="10">
        <f t="shared" si="3"/>
        <v>0</v>
      </c>
      <c r="R5" s="10">
        <f t="shared" si="4"/>
        <v>0</v>
      </c>
      <c r="S5" s="12"/>
    </row>
    <row r="6" spans="1:19" x14ac:dyDescent="0.2">
      <c r="A6" s="20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>
        <f t="shared" si="0"/>
        <v>0</v>
      </c>
      <c r="O6" s="10">
        <f t="shared" si="1"/>
        <v>0</v>
      </c>
      <c r="P6" s="10">
        <f t="shared" si="2"/>
        <v>0</v>
      </c>
      <c r="Q6" s="10">
        <f t="shared" si="3"/>
        <v>0</v>
      </c>
      <c r="R6" s="10">
        <f t="shared" si="4"/>
        <v>0</v>
      </c>
      <c r="S6" s="12"/>
    </row>
    <row r="7" spans="1:19" x14ac:dyDescent="0.2">
      <c r="A7" s="20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3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f t="shared" si="4"/>
        <v>0</v>
      </c>
      <c r="S7" s="12"/>
    </row>
    <row r="8" spans="1:19" x14ac:dyDescent="0.2">
      <c r="A8" s="20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3">
        <f t="shared" si="0"/>
        <v>0</v>
      </c>
      <c r="O8" s="10">
        <f t="shared" si="1"/>
        <v>0</v>
      </c>
      <c r="P8" s="10">
        <f t="shared" si="2"/>
        <v>0</v>
      </c>
      <c r="Q8" s="10">
        <f t="shared" si="3"/>
        <v>0</v>
      </c>
      <c r="R8" s="10">
        <f t="shared" si="4"/>
        <v>0</v>
      </c>
      <c r="S8" s="12"/>
    </row>
    <row r="9" spans="1:19" x14ac:dyDescent="0.2">
      <c r="A9" s="20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>
        <f t="shared" si="0"/>
        <v>0</v>
      </c>
      <c r="O9" s="10">
        <f t="shared" si="1"/>
        <v>0</v>
      </c>
      <c r="P9" s="10">
        <f t="shared" si="2"/>
        <v>0</v>
      </c>
      <c r="Q9" s="10">
        <f t="shared" si="3"/>
        <v>0</v>
      </c>
      <c r="R9" s="10">
        <f t="shared" si="4"/>
        <v>0</v>
      </c>
      <c r="S9" s="12"/>
    </row>
    <row r="10" spans="1:19" x14ac:dyDescent="0.2">
      <c r="A10" s="20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3">
        <f t="shared" si="0"/>
        <v>0</v>
      </c>
      <c r="O10" s="10">
        <f t="shared" si="1"/>
        <v>0</v>
      </c>
      <c r="P10" s="10">
        <f t="shared" si="2"/>
        <v>0</v>
      </c>
      <c r="Q10" s="10">
        <f t="shared" si="3"/>
        <v>0</v>
      </c>
      <c r="R10" s="10">
        <f t="shared" si="4"/>
        <v>0</v>
      </c>
      <c r="S10" s="12"/>
    </row>
    <row r="11" spans="1:19" x14ac:dyDescent="0.2">
      <c r="A11" s="20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>
        <f t="shared" si="0"/>
        <v>0</v>
      </c>
      <c r="O11" s="10">
        <f t="shared" si="1"/>
        <v>0</v>
      </c>
      <c r="P11" s="10">
        <f t="shared" si="2"/>
        <v>0</v>
      </c>
      <c r="Q11" s="10">
        <f t="shared" si="3"/>
        <v>0</v>
      </c>
      <c r="R11" s="10">
        <f t="shared" si="4"/>
        <v>0</v>
      </c>
      <c r="S11" s="12"/>
    </row>
    <row r="12" spans="1:19" x14ac:dyDescent="0.2">
      <c r="A12" s="20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3">
        <f t="shared" si="0"/>
        <v>0</v>
      </c>
      <c r="O12" s="10">
        <f t="shared" si="1"/>
        <v>0</v>
      </c>
      <c r="P12" s="10">
        <f t="shared" si="2"/>
        <v>0</v>
      </c>
      <c r="Q12" s="10">
        <f t="shared" si="3"/>
        <v>0</v>
      </c>
      <c r="R12" s="10">
        <f t="shared" si="4"/>
        <v>0</v>
      </c>
      <c r="S12" s="12"/>
    </row>
    <row r="13" spans="1:19" x14ac:dyDescent="0.2">
      <c r="A13" s="20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>
        <f t="shared" si="0"/>
        <v>0</v>
      </c>
      <c r="O13" s="10">
        <f t="shared" si="1"/>
        <v>0</v>
      </c>
      <c r="P13" s="10">
        <f t="shared" si="2"/>
        <v>0</v>
      </c>
      <c r="Q13" s="10">
        <f t="shared" si="3"/>
        <v>0</v>
      </c>
      <c r="R13" s="10">
        <f t="shared" si="4"/>
        <v>0</v>
      </c>
      <c r="S13" s="12"/>
    </row>
    <row r="14" spans="1:19" x14ac:dyDescent="0.2">
      <c r="A14" s="20">
        <v>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3">
        <f t="shared" si="0"/>
        <v>0</v>
      </c>
      <c r="O14" s="10">
        <f t="shared" si="1"/>
        <v>0</v>
      </c>
      <c r="P14" s="10">
        <f t="shared" si="2"/>
        <v>0</v>
      </c>
      <c r="Q14" s="10">
        <f t="shared" si="3"/>
        <v>0</v>
      </c>
      <c r="R14" s="10">
        <f t="shared" si="4"/>
        <v>0</v>
      </c>
      <c r="S14" s="12"/>
    </row>
    <row r="15" spans="1:19" x14ac:dyDescent="0.2">
      <c r="A15" s="20">
        <v>12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3">
        <f t="shared" si="0"/>
        <v>0</v>
      </c>
      <c r="O15" s="10">
        <f t="shared" si="1"/>
        <v>0</v>
      </c>
      <c r="P15" s="10">
        <f t="shared" si="2"/>
        <v>0</v>
      </c>
      <c r="Q15" s="10">
        <f t="shared" si="3"/>
        <v>0</v>
      </c>
      <c r="R15" s="10">
        <f>K15+L15+M15</f>
        <v>0</v>
      </c>
      <c r="S15" s="12"/>
    </row>
    <row r="16" spans="1:19" x14ac:dyDescent="0.2">
      <c r="A16" s="20" t="s">
        <v>224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3">
        <f>SUM(N3:N15)</f>
        <v>0</v>
      </c>
      <c r="O16" s="13">
        <f>SUM(O3:O15)</f>
        <v>0</v>
      </c>
      <c r="P16" s="13">
        <f>SUM(P3:P15)</f>
        <v>0</v>
      </c>
      <c r="Q16" s="13">
        <f>SUM(Q3:Q15)</f>
        <v>0</v>
      </c>
      <c r="R16" s="13">
        <f>SUM(R3:R15)</f>
        <v>0</v>
      </c>
      <c r="S16" s="12"/>
    </row>
    <row r="17" spans="1:19" x14ac:dyDescent="0.2">
      <c r="A17" s="22" t="s">
        <v>211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9"/>
      <c r="O17" s="10"/>
      <c r="P17" s="10"/>
      <c r="Q17" s="10"/>
      <c r="R17" s="10"/>
      <c r="S17" s="12"/>
    </row>
    <row r="18" spans="1:19" x14ac:dyDescent="0.2">
      <c r="A18" s="23" t="s">
        <v>92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3">
        <f t="shared" si="0"/>
        <v>0</v>
      </c>
      <c r="O18" s="10">
        <f t="shared" si="1"/>
        <v>0</v>
      </c>
      <c r="P18" s="10">
        <f t="shared" si="2"/>
        <v>0</v>
      </c>
      <c r="Q18" s="10">
        <f t="shared" ref="Q18:Q45" si="5">H18+I18+J18</f>
        <v>0</v>
      </c>
      <c r="R18" s="10">
        <f t="shared" si="4"/>
        <v>0</v>
      </c>
      <c r="S18" s="12"/>
    </row>
    <row r="19" spans="1:19" x14ac:dyDescent="0.2">
      <c r="A19" s="23">
        <v>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>
        <f t="shared" si="0"/>
        <v>0</v>
      </c>
      <c r="O19" s="10">
        <f t="shared" si="1"/>
        <v>0</v>
      </c>
      <c r="P19" s="10">
        <f t="shared" si="2"/>
        <v>0</v>
      </c>
      <c r="Q19" s="10">
        <f t="shared" si="5"/>
        <v>0</v>
      </c>
      <c r="R19" s="10">
        <f t="shared" si="4"/>
        <v>0</v>
      </c>
      <c r="S19" s="12"/>
    </row>
    <row r="20" spans="1:19" x14ac:dyDescent="0.2">
      <c r="A20" s="23">
        <v>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>
        <f t="shared" si="0"/>
        <v>0</v>
      </c>
      <c r="O20" s="10">
        <f t="shared" si="1"/>
        <v>0</v>
      </c>
      <c r="P20" s="10">
        <f t="shared" si="2"/>
        <v>0</v>
      </c>
      <c r="Q20" s="10">
        <f t="shared" si="5"/>
        <v>0</v>
      </c>
      <c r="R20" s="10">
        <f t="shared" si="4"/>
        <v>0</v>
      </c>
      <c r="S20" s="12"/>
    </row>
    <row r="21" spans="1:19" x14ac:dyDescent="0.2">
      <c r="A21" s="23">
        <v>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>
        <f t="shared" si="0"/>
        <v>0</v>
      </c>
      <c r="O21" s="10">
        <f t="shared" si="1"/>
        <v>0</v>
      </c>
      <c r="P21" s="10">
        <f t="shared" si="2"/>
        <v>0</v>
      </c>
      <c r="Q21" s="10">
        <f t="shared" si="5"/>
        <v>0</v>
      </c>
      <c r="R21" s="10">
        <f t="shared" si="4"/>
        <v>0</v>
      </c>
      <c r="S21" s="12"/>
    </row>
    <row r="22" spans="1:19" x14ac:dyDescent="0.2">
      <c r="A22" s="23">
        <v>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3">
        <f t="shared" si="0"/>
        <v>0</v>
      </c>
      <c r="O22" s="10">
        <f t="shared" si="1"/>
        <v>0</v>
      </c>
      <c r="P22" s="10">
        <f t="shared" si="2"/>
        <v>0</v>
      </c>
      <c r="Q22" s="10">
        <f t="shared" si="5"/>
        <v>0</v>
      </c>
      <c r="R22" s="10">
        <f t="shared" si="4"/>
        <v>0</v>
      </c>
      <c r="S22" s="12"/>
    </row>
    <row r="23" spans="1:19" x14ac:dyDescent="0.2">
      <c r="A23" s="23">
        <v>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3">
        <f t="shared" si="0"/>
        <v>0</v>
      </c>
      <c r="O23" s="10">
        <f t="shared" si="1"/>
        <v>0</v>
      </c>
      <c r="P23" s="10">
        <f t="shared" si="2"/>
        <v>0</v>
      </c>
      <c r="Q23" s="10">
        <f t="shared" si="5"/>
        <v>0</v>
      </c>
      <c r="R23" s="10">
        <f t="shared" si="4"/>
        <v>0</v>
      </c>
      <c r="S23" s="12"/>
    </row>
    <row r="24" spans="1:19" x14ac:dyDescent="0.2">
      <c r="A24" s="23">
        <v>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3">
        <f t="shared" si="0"/>
        <v>0</v>
      </c>
      <c r="O24" s="10">
        <f t="shared" si="1"/>
        <v>0</v>
      </c>
      <c r="P24" s="10">
        <f t="shared" si="2"/>
        <v>0</v>
      </c>
      <c r="Q24" s="10">
        <f t="shared" si="5"/>
        <v>0</v>
      </c>
      <c r="R24" s="10">
        <f t="shared" si="4"/>
        <v>0</v>
      </c>
      <c r="S24" s="12"/>
    </row>
    <row r="25" spans="1:19" x14ac:dyDescent="0.2">
      <c r="A25" s="23">
        <v>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>
        <f t="shared" si="0"/>
        <v>0</v>
      </c>
      <c r="O25" s="10">
        <f t="shared" si="1"/>
        <v>0</v>
      </c>
      <c r="P25" s="10">
        <f t="shared" si="2"/>
        <v>0</v>
      </c>
      <c r="Q25" s="10">
        <f t="shared" si="5"/>
        <v>0</v>
      </c>
      <c r="R25" s="10">
        <f t="shared" si="4"/>
        <v>0</v>
      </c>
      <c r="S25" s="12"/>
    </row>
    <row r="26" spans="1:19" x14ac:dyDescent="0.2">
      <c r="A26" s="23">
        <v>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>
        <f t="shared" si="0"/>
        <v>0</v>
      </c>
      <c r="O26" s="10">
        <f t="shared" si="1"/>
        <v>0</v>
      </c>
      <c r="P26" s="10">
        <f t="shared" si="2"/>
        <v>0</v>
      </c>
      <c r="Q26" s="10">
        <f t="shared" si="5"/>
        <v>0</v>
      </c>
      <c r="R26" s="10">
        <f t="shared" si="4"/>
        <v>0</v>
      </c>
      <c r="S26" s="12"/>
    </row>
    <row r="27" spans="1:19" x14ac:dyDescent="0.2">
      <c r="A27" s="23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3">
        <f t="shared" si="0"/>
        <v>0</v>
      </c>
      <c r="O27" s="10">
        <f t="shared" si="1"/>
        <v>0</v>
      </c>
      <c r="P27" s="10">
        <f t="shared" si="2"/>
        <v>0</v>
      </c>
      <c r="Q27" s="10">
        <f t="shared" si="5"/>
        <v>0</v>
      </c>
      <c r="R27" s="10">
        <f t="shared" si="4"/>
        <v>0</v>
      </c>
      <c r="S27" s="12"/>
    </row>
    <row r="28" spans="1:19" x14ac:dyDescent="0.2">
      <c r="A28" s="23">
        <v>10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3">
        <f t="shared" si="0"/>
        <v>0</v>
      </c>
      <c r="O28" s="10">
        <f t="shared" si="1"/>
        <v>0</v>
      </c>
      <c r="P28" s="10">
        <f t="shared" si="2"/>
        <v>0</v>
      </c>
      <c r="Q28" s="10">
        <f t="shared" si="5"/>
        <v>0</v>
      </c>
      <c r="R28" s="10">
        <f t="shared" si="4"/>
        <v>0</v>
      </c>
      <c r="S28" s="12"/>
    </row>
    <row r="29" spans="1:19" x14ac:dyDescent="0.2">
      <c r="A29" s="23">
        <v>11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3">
        <f t="shared" si="0"/>
        <v>0</v>
      </c>
      <c r="O29" s="10">
        <f t="shared" si="1"/>
        <v>0</v>
      </c>
      <c r="P29" s="10">
        <f t="shared" si="2"/>
        <v>0</v>
      </c>
      <c r="Q29" s="10">
        <f t="shared" si="5"/>
        <v>0</v>
      </c>
      <c r="R29" s="10">
        <f t="shared" si="4"/>
        <v>0</v>
      </c>
      <c r="S29" s="12"/>
    </row>
    <row r="30" spans="1:19" x14ac:dyDescent="0.2">
      <c r="A30" s="23">
        <v>12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3">
        <f t="shared" si="0"/>
        <v>0</v>
      </c>
      <c r="O30" s="10">
        <f t="shared" si="1"/>
        <v>0</v>
      </c>
      <c r="P30" s="10">
        <f t="shared" si="2"/>
        <v>0</v>
      </c>
      <c r="Q30" s="10">
        <f t="shared" si="5"/>
        <v>0</v>
      </c>
      <c r="R30" s="10">
        <f t="shared" si="4"/>
        <v>0</v>
      </c>
      <c r="S30" s="12"/>
    </row>
    <row r="31" spans="1:19" x14ac:dyDescent="0.2">
      <c r="A31" s="23" t="s">
        <v>224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3">
        <f>SUM(N18:N30)</f>
        <v>0</v>
      </c>
      <c r="O31" s="13">
        <f>SUM(O18:O30)</f>
        <v>0</v>
      </c>
      <c r="P31" s="13">
        <f>SUM(P18:P30)</f>
        <v>0</v>
      </c>
      <c r="Q31" s="13">
        <f>SUM(Q18:Q30)</f>
        <v>0</v>
      </c>
      <c r="R31" s="13">
        <f>SUM(R18:R30)</f>
        <v>0</v>
      </c>
      <c r="S31" s="12"/>
    </row>
    <row r="32" spans="1:19" x14ac:dyDescent="0.2">
      <c r="A32" s="18" t="s">
        <v>212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9"/>
      <c r="O32" s="10"/>
      <c r="P32" s="10"/>
      <c r="Q32" s="10"/>
      <c r="R32" s="10"/>
      <c r="S32" s="12"/>
    </row>
    <row r="33" spans="1:19" x14ac:dyDescent="0.2">
      <c r="A33" s="20" t="s">
        <v>92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3">
        <f t="shared" si="0"/>
        <v>0</v>
      </c>
      <c r="O33" s="10">
        <f t="shared" si="1"/>
        <v>0</v>
      </c>
      <c r="P33" s="10">
        <f t="shared" si="2"/>
        <v>0</v>
      </c>
      <c r="Q33" s="10">
        <f t="shared" si="5"/>
        <v>0</v>
      </c>
      <c r="R33" s="10">
        <f t="shared" si="4"/>
        <v>0</v>
      </c>
      <c r="S33" s="14" t="e">
        <f t="shared" ref="S33:S46" si="6">N33/N18</f>
        <v>#DIV/0!</v>
      </c>
    </row>
    <row r="34" spans="1:19" x14ac:dyDescent="0.2">
      <c r="A34" s="20">
        <v>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3">
        <f t="shared" si="0"/>
        <v>0</v>
      </c>
      <c r="O34" s="10">
        <f t="shared" si="1"/>
        <v>0</v>
      </c>
      <c r="P34" s="10">
        <f t="shared" si="2"/>
        <v>0</v>
      </c>
      <c r="Q34" s="10">
        <f t="shared" si="5"/>
        <v>0</v>
      </c>
      <c r="R34" s="10">
        <f t="shared" si="4"/>
        <v>0</v>
      </c>
      <c r="S34" s="14" t="e">
        <f t="shared" si="6"/>
        <v>#DIV/0!</v>
      </c>
    </row>
    <row r="35" spans="1:19" x14ac:dyDescent="0.2">
      <c r="A35" s="20">
        <v>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si="0"/>
        <v>0</v>
      </c>
      <c r="O35" s="10">
        <f t="shared" si="1"/>
        <v>0</v>
      </c>
      <c r="P35" s="10">
        <f t="shared" si="2"/>
        <v>0</v>
      </c>
      <c r="Q35" s="10">
        <f t="shared" si="5"/>
        <v>0</v>
      </c>
      <c r="R35" s="10">
        <f t="shared" si="4"/>
        <v>0</v>
      </c>
      <c r="S35" s="14" t="e">
        <f t="shared" si="6"/>
        <v>#DIV/0!</v>
      </c>
    </row>
    <row r="36" spans="1:19" x14ac:dyDescent="0.2">
      <c r="A36" s="20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3">
        <f t="shared" si="0"/>
        <v>0</v>
      </c>
      <c r="O36" s="10">
        <f t="shared" si="1"/>
        <v>0</v>
      </c>
      <c r="P36" s="10">
        <f t="shared" si="2"/>
        <v>0</v>
      </c>
      <c r="Q36" s="10">
        <f t="shared" si="5"/>
        <v>0</v>
      </c>
      <c r="R36" s="10">
        <f t="shared" si="4"/>
        <v>0</v>
      </c>
      <c r="S36" s="14" t="e">
        <f t="shared" si="6"/>
        <v>#DIV/0!</v>
      </c>
    </row>
    <row r="37" spans="1:19" x14ac:dyDescent="0.2">
      <c r="A37" s="20">
        <v>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3">
        <f t="shared" si="0"/>
        <v>0</v>
      </c>
      <c r="O37" s="10">
        <f t="shared" si="1"/>
        <v>0</v>
      </c>
      <c r="P37" s="10">
        <f t="shared" si="2"/>
        <v>0</v>
      </c>
      <c r="Q37" s="10">
        <f t="shared" si="5"/>
        <v>0</v>
      </c>
      <c r="R37" s="10">
        <f t="shared" si="4"/>
        <v>0</v>
      </c>
      <c r="S37" s="14" t="e">
        <f t="shared" si="6"/>
        <v>#DIV/0!</v>
      </c>
    </row>
    <row r="38" spans="1:19" x14ac:dyDescent="0.2">
      <c r="A38" s="20">
        <v>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3">
        <f t="shared" si="0"/>
        <v>0</v>
      </c>
      <c r="O38" s="10">
        <f t="shared" si="1"/>
        <v>0</v>
      </c>
      <c r="P38" s="10">
        <f t="shared" si="2"/>
        <v>0</v>
      </c>
      <c r="Q38" s="10">
        <f t="shared" si="5"/>
        <v>0</v>
      </c>
      <c r="R38" s="10">
        <f t="shared" si="4"/>
        <v>0</v>
      </c>
      <c r="S38" s="14" t="e">
        <f t="shared" si="6"/>
        <v>#DIV/0!</v>
      </c>
    </row>
    <row r="39" spans="1:19" x14ac:dyDescent="0.2">
      <c r="A39" s="20">
        <v>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3">
        <f t="shared" si="0"/>
        <v>0</v>
      </c>
      <c r="O39" s="10">
        <f t="shared" si="1"/>
        <v>0</v>
      </c>
      <c r="P39" s="10">
        <f t="shared" si="2"/>
        <v>0</v>
      </c>
      <c r="Q39" s="10">
        <f t="shared" si="5"/>
        <v>0</v>
      </c>
      <c r="R39" s="10">
        <f t="shared" si="4"/>
        <v>0</v>
      </c>
      <c r="S39" s="14" t="e">
        <f t="shared" si="6"/>
        <v>#DIV/0!</v>
      </c>
    </row>
    <row r="40" spans="1:19" x14ac:dyDescent="0.2">
      <c r="A40" s="20">
        <v>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3">
        <f t="shared" si="0"/>
        <v>0</v>
      </c>
      <c r="O40" s="10">
        <f t="shared" si="1"/>
        <v>0</v>
      </c>
      <c r="P40" s="10">
        <f t="shared" si="2"/>
        <v>0</v>
      </c>
      <c r="Q40" s="10">
        <f t="shared" si="5"/>
        <v>0</v>
      </c>
      <c r="R40" s="10">
        <f t="shared" si="4"/>
        <v>0</v>
      </c>
      <c r="S40" s="14" t="e">
        <f t="shared" si="6"/>
        <v>#DIV/0!</v>
      </c>
    </row>
    <row r="41" spans="1:19" x14ac:dyDescent="0.2">
      <c r="A41" s="20">
        <v>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3">
        <f t="shared" si="0"/>
        <v>0</v>
      </c>
      <c r="O41" s="10">
        <f t="shared" si="1"/>
        <v>0</v>
      </c>
      <c r="P41" s="10">
        <f t="shared" si="2"/>
        <v>0</v>
      </c>
      <c r="Q41" s="10">
        <f t="shared" si="5"/>
        <v>0</v>
      </c>
      <c r="R41" s="10">
        <f t="shared" si="4"/>
        <v>0</v>
      </c>
      <c r="S41" s="14" t="e">
        <f t="shared" si="6"/>
        <v>#DIV/0!</v>
      </c>
    </row>
    <row r="42" spans="1:19" x14ac:dyDescent="0.2">
      <c r="A42" s="20">
        <v>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3">
        <f t="shared" si="0"/>
        <v>0</v>
      </c>
      <c r="O42" s="10">
        <f t="shared" si="1"/>
        <v>0</v>
      </c>
      <c r="P42" s="10">
        <f t="shared" si="2"/>
        <v>0</v>
      </c>
      <c r="Q42" s="10">
        <f t="shared" si="5"/>
        <v>0</v>
      </c>
      <c r="R42" s="10">
        <f t="shared" si="4"/>
        <v>0</v>
      </c>
      <c r="S42" s="14" t="e">
        <f t="shared" si="6"/>
        <v>#DIV/0!</v>
      </c>
    </row>
    <row r="43" spans="1:19" x14ac:dyDescent="0.2">
      <c r="A43" s="20">
        <v>10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3">
        <f t="shared" si="0"/>
        <v>0</v>
      </c>
      <c r="O43" s="10">
        <f t="shared" si="1"/>
        <v>0</v>
      </c>
      <c r="P43" s="10">
        <f t="shared" si="2"/>
        <v>0</v>
      </c>
      <c r="Q43" s="10">
        <f t="shared" si="5"/>
        <v>0</v>
      </c>
      <c r="R43" s="10">
        <f t="shared" si="4"/>
        <v>0</v>
      </c>
      <c r="S43" s="14" t="e">
        <f t="shared" si="6"/>
        <v>#DIV/0!</v>
      </c>
    </row>
    <row r="44" spans="1:19" x14ac:dyDescent="0.2">
      <c r="A44" s="20">
        <v>11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3">
        <f t="shared" si="0"/>
        <v>0</v>
      </c>
      <c r="O44" s="10">
        <f t="shared" si="1"/>
        <v>0</v>
      </c>
      <c r="P44" s="10">
        <f t="shared" si="2"/>
        <v>0</v>
      </c>
      <c r="Q44" s="10">
        <f t="shared" si="5"/>
        <v>0</v>
      </c>
      <c r="R44" s="10">
        <f t="shared" si="4"/>
        <v>0</v>
      </c>
      <c r="S44" s="14" t="e">
        <f t="shared" si="6"/>
        <v>#DIV/0!</v>
      </c>
    </row>
    <row r="45" spans="1:19" x14ac:dyDescent="0.2">
      <c r="A45" s="20">
        <v>12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3">
        <f t="shared" si="0"/>
        <v>0</v>
      </c>
      <c r="O45" s="10">
        <f t="shared" si="1"/>
        <v>0</v>
      </c>
      <c r="P45" s="10">
        <f t="shared" si="2"/>
        <v>0</v>
      </c>
      <c r="Q45" s="10">
        <f t="shared" si="5"/>
        <v>0</v>
      </c>
      <c r="R45" s="10">
        <f t="shared" si="4"/>
        <v>0</v>
      </c>
      <c r="S45" s="14" t="e">
        <f t="shared" si="6"/>
        <v>#DIV/0!</v>
      </c>
    </row>
    <row r="46" spans="1:19" x14ac:dyDescent="0.2">
      <c r="A46" s="20" t="s">
        <v>224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3">
        <f>SUM(N33:N45)</f>
        <v>0</v>
      </c>
      <c r="O46" s="13">
        <f>SUM(O33:O45)</f>
        <v>0</v>
      </c>
      <c r="P46" s="13">
        <f>SUM(P33:P45)</f>
        <v>0</v>
      </c>
      <c r="Q46" s="13">
        <f>SUM(Q33:Q45)</f>
        <v>0</v>
      </c>
      <c r="R46" s="13">
        <f>SUM(R33:R45)</f>
        <v>0</v>
      </c>
      <c r="S46" s="14" t="e">
        <f t="shared" si="6"/>
        <v>#DIV/0!</v>
      </c>
    </row>
    <row r="47" spans="1:19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67"/>
      <c r="O47" s="73"/>
      <c r="P47" s="73"/>
      <c r="Q47" s="73"/>
      <c r="R47" s="73"/>
      <c r="S47" s="74"/>
    </row>
    <row r="48" spans="1:19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9"/>
      <c r="O48" s="10"/>
      <c r="P48" s="10"/>
      <c r="Q48" s="10"/>
      <c r="R48" s="10"/>
      <c r="S48" s="12"/>
    </row>
    <row r="49" spans="1:19" x14ac:dyDescent="0.2">
      <c r="A49" s="2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"/>
      <c r="O49" s="2"/>
      <c r="P49" s="2"/>
      <c r="Q49" s="2"/>
      <c r="R49" s="2"/>
      <c r="S49" s="12"/>
    </row>
  </sheetData>
  <pageMargins left="0.15" right="0.15" top="0.25" bottom="0.25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4FC9D9"/>
  </sheetPr>
  <dimension ref="A1:T143"/>
  <sheetViews>
    <sheetView zoomScaleNormal="100" workbookViewId="0">
      <pane xSplit="1" ySplit="1" topLeftCell="C2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6.28515625" style="63" customWidth="1"/>
    <col min="2" max="2" width="33.5703125" style="63" customWidth="1"/>
    <col min="3" max="13" width="6.7109375" style="63" customWidth="1"/>
    <col min="14" max="14" width="14.42578125" style="63" customWidth="1"/>
    <col min="15" max="16" width="7.7109375" style="64" customWidth="1"/>
    <col min="17" max="17" width="9.140625" style="64" customWidth="1"/>
    <col min="18" max="19" width="7.7109375" style="64" customWidth="1"/>
    <col min="20" max="20" width="33.140625" style="63" customWidth="1"/>
    <col min="21" max="21" width="17.140625" style="63" customWidth="1"/>
    <col min="22" max="16384" width="8.85546875" style="63"/>
  </cols>
  <sheetData>
    <row r="1" spans="1:19" s="56" customFormat="1" ht="31.5" x14ac:dyDescent="0.25">
      <c r="A1" s="57"/>
      <c r="B1" s="185" t="s">
        <v>279</v>
      </c>
      <c r="C1" s="9" t="s">
        <v>45</v>
      </c>
      <c r="D1" s="9" t="s">
        <v>32</v>
      </c>
      <c r="E1" s="9" t="s">
        <v>33</v>
      </c>
      <c r="F1" s="9" t="s">
        <v>34</v>
      </c>
      <c r="G1" s="9" t="s">
        <v>37</v>
      </c>
      <c r="H1" s="9" t="s">
        <v>38</v>
      </c>
      <c r="I1" s="9" t="s">
        <v>35</v>
      </c>
      <c r="J1" s="9" t="s">
        <v>36</v>
      </c>
      <c r="K1" s="9" t="s">
        <v>39</v>
      </c>
      <c r="L1" s="9" t="s">
        <v>40</v>
      </c>
      <c r="M1" s="9" t="s">
        <v>41</v>
      </c>
      <c r="N1" s="9" t="s">
        <v>30</v>
      </c>
      <c r="O1" s="98" t="s">
        <v>49</v>
      </c>
      <c r="P1" s="83" t="s">
        <v>50</v>
      </c>
      <c r="Q1" s="99" t="s">
        <v>51</v>
      </c>
      <c r="R1" s="100" t="s">
        <v>52</v>
      </c>
      <c r="S1" s="101" t="s">
        <v>53</v>
      </c>
    </row>
    <row r="2" spans="1:19" s="56" customFormat="1" ht="76.5" x14ac:dyDescent="0.2">
      <c r="A2" s="57"/>
      <c r="B2" s="151" t="s">
        <v>278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98">
        <f t="shared" ref="O2" si="0">SUM(C2:N2)</f>
        <v>0</v>
      </c>
      <c r="P2" s="83">
        <f t="shared" ref="P2" si="1">C2+D2+E2</f>
        <v>0</v>
      </c>
      <c r="Q2" s="99">
        <f t="shared" ref="Q2" si="2">F2+G2+H2</f>
        <v>0</v>
      </c>
      <c r="R2" s="100">
        <f t="shared" ref="R2" si="3">I2+J2+K2</f>
        <v>0</v>
      </c>
      <c r="S2" s="101">
        <f t="shared" ref="S2" si="4">L2+M2+N2</f>
        <v>0</v>
      </c>
    </row>
    <row r="3" spans="1:19" s="56" customFormat="1" ht="38.25" x14ac:dyDescent="0.2">
      <c r="A3" s="57"/>
      <c r="B3" s="66" t="s">
        <v>111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98">
        <f t="shared" ref="O3:O5" si="5">SUM(C3:N3)</f>
        <v>0</v>
      </c>
      <c r="P3" s="83">
        <f t="shared" ref="P3:P5" si="6">C3+D3+E3</f>
        <v>0</v>
      </c>
      <c r="Q3" s="99">
        <f t="shared" ref="Q3:Q5" si="7">F3+G3+H3</f>
        <v>0</v>
      </c>
      <c r="R3" s="100">
        <f t="shared" ref="R3:R5" si="8">I3+J3+K3</f>
        <v>0</v>
      </c>
      <c r="S3" s="101">
        <f t="shared" ref="S3:S5" si="9">L3+M3+N3</f>
        <v>0</v>
      </c>
    </row>
    <row r="4" spans="1:19" s="56" customFormat="1" ht="25.5" x14ac:dyDescent="0.2">
      <c r="A4" s="57"/>
      <c r="B4" s="66" t="s">
        <v>75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98">
        <f t="shared" si="5"/>
        <v>0</v>
      </c>
      <c r="P4" s="83">
        <f t="shared" si="6"/>
        <v>0</v>
      </c>
      <c r="Q4" s="99">
        <f t="shared" si="7"/>
        <v>0</v>
      </c>
      <c r="R4" s="100">
        <f t="shared" si="8"/>
        <v>0</v>
      </c>
      <c r="S4" s="101">
        <f t="shared" si="9"/>
        <v>0</v>
      </c>
    </row>
    <row r="5" spans="1:19" s="56" customFormat="1" ht="51" x14ac:dyDescent="0.2">
      <c r="A5" s="57"/>
      <c r="B5" s="66" t="s">
        <v>112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98">
        <f t="shared" si="5"/>
        <v>0</v>
      </c>
      <c r="P5" s="83">
        <f t="shared" si="6"/>
        <v>0</v>
      </c>
      <c r="Q5" s="99">
        <f t="shared" si="7"/>
        <v>0</v>
      </c>
      <c r="R5" s="100">
        <f t="shared" si="8"/>
        <v>0</v>
      </c>
      <c r="S5" s="101">
        <f t="shared" si="9"/>
        <v>0</v>
      </c>
    </row>
    <row r="6" spans="1:19" s="56" customFormat="1" ht="28.5" x14ac:dyDescent="0.2">
      <c r="A6" s="57"/>
      <c r="B6" s="185" t="s">
        <v>280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98"/>
      <c r="P6" s="83"/>
      <c r="Q6" s="99"/>
      <c r="R6" s="100"/>
      <c r="S6" s="101"/>
    </row>
    <row r="7" spans="1:19" s="56" customFormat="1" x14ac:dyDescent="0.2">
      <c r="A7" s="87" t="s">
        <v>94</v>
      </c>
      <c r="B7" s="87" t="s">
        <v>95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13">
        <f t="shared" ref="O7:O65" si="10">SUM(C7:N7)</f>
        <v>0</v>
      </c>
      <c r="P7" s="75">
        <f t="shared" ref="P7:P65" si="11">C7+D7+E7</f>
        <v>0</v>
      </c>
      <c r="Q7" s="102">
        <f t="shared" ref="Q7:Q65" si="12">F7+G7+H7</f>
        <v>0</v>
      </c>
      <c r="R7" s="103">
        <f t="shared" ref="R7:R65" si="13">I7+J7+K7</f>
        <v>0</v>
      </c>
      <c r="S7" s="104">
        <f t="shared" ref="S7:S65" si="14">L7+M7+N7</f>
        <v>0</v>
      </c>
    </row>
    <row r="8" spans="1:19" s="56" customFormat="1" x14ac:dyDescent="0.2">
      <c r="A8" s="87" t="s">
        <v>94</v>
      </c>
      <c r="B8" s="87" t="s">
        <v>96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13">
        <f t="shared" si="10"/>
        <v>0</v>
      </c>
      <c r="P8" s="75">
        <f t="shared" si="11"/>
        <v>0</v>
      </c>
      <c r="Q8" s="102">
        <f t="shared" si="12"/>
        <v>0</v>
      </c>
      <c r="R8" s="103">
        <f t="shared" si="13"/>
        <v>0</v>
      </c>
      <c r="S8" s="104">
        <f t="shared" si="14"/>
        <v>0</v>
      </c>
    </row>
    <row r="9" spans="1:19" s="56" customFormat="1" x14ac:dyDescent="0.2">
      <c r="A9" s="87" t="s">
        <v>94</v>
      </c>
      <c r="B9" s="87" t="s">
        <v>97</v>
      </c>
      <c r="C9" s="59"/>
      <c r="D9" s="60"/>
      <c r="E9" s="59"/>
      <c r="F9" s="59"/>
      <c r="G9" s="59"/>
      <c r="H9" s="59"/>
      <c r="I9" s="59"/>
      <c r="J9" s="59"/>
      <c r="K9" s="59"/>
      <c r="L9" s="59"/>
      <c r="M9" s="59"/>
      <c r="N9" s="59"/>
      <c r="O9" s="13">
        <f t="shared" si="10"/>
        <v>0</v>
      </c>
      <c r="P9" s="75">
        <f t="shared" si="11"/>
        <v>0</v>
      </c>
      <c r="Q9" s="102">
        <f t="shared" si="12"/>
        <v>0</v>
      </c>
      <c r="R9" s="103">
        <f t="shared" si="13"/>
        <v>0</v>
      </c>
      <c r="S9" s="104">
        <f t="shared" si="14"/>
        <v>0</v>
      </c>
    </row>
    <row r="10" spans="1:19" s="56" customFormat="1" x14ac:dyDescent="0.2">
      <c r="A10" s="87" t="s">
        <v>94</v>
      </c>
      <c r="B10" s="87" t="s">
        <v>98</v>
      </c>
      <c r="C10" s="59"/>
      <c r="D10" s="60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13">
        <f t="shared" si="10"/>
        <v>0</v>
      </c>
      <c r="P10" s="75">
        <f t="shared" si="11"/>
        <v>0</v>
      </c>
      <c r="Q10" s="102">
        <f t="shared" si="12"/>
        <v>0</v>
      </c>
      <c r="R10" s="103">
        <f t="shared" si="13"/>
        <v>0</v>
      </c>
      <c r="S10" s="104">
        <f t="shared" si="14"/>
        <v>0</v>
      </c>
    </row>
    <row r="11" spans="1:19" s="56" customFormat="1" x14ac:dyDescent="0.2">
      <c r="A11" s="87" t="s">
        <v>94</v>
      </c>
      <c r="B11" s="87" t="s">
        <v>207</v>
      </c>
      <c r="C11" s="59"/>
      <c r="D11" s="60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13">
        <f t="shared" si="10"/>
        <v>0</v>
      </c>
      <c r="P11" s="75">
        <f t="shared" si="11"/>
        <v>0</v>
      </c>
      <c r="Q11" s="102">
        <f t="shared" si="12"/>
        <v>0</v>
      </c>
      <c r="R11" s="103">
        <f t="shared" si="13"/>
        <v>0</v>
      </c>
      <c r="S11" s="104">
        <f t="shared" si="14"/>
        <v>0</v>
      </c>
    </row>
    <row r="12" spans="1:19" s="56" customFormat="1" x14ac:dyDescent="0.2">
      <c r="A12" s="87" t="s">
        <v>94</v>
      </c>
      <c r="B12" s="87" t="s">
        <v>99</v>
      </c>
      <c r="C12" s="59"/>
      <c r="D12" s="60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13">
        <f t="shared" si="10"/>
        <v>0</v>
      </c>
      <c r="P12" s="75">
        <f t="shared" si="11"/>
        <v>0</v>
      </c>
      <c r="Q12" s="102">
        <f t="shared" si="12"/>
        <v>0</v>
      </c>
      <c r="R12" s="103">
        <f t="shared" si="13"/>
        <v>0</v>
      </c>
      <c r="S12" s="104">
        <f t="shared" si="14"/>
        <v>0</v>
      </c>
    </row>
    <row r="13" spans="1:19" s="56" customFormat="1" x14ac:dyDescent="0.2">
      <c r="A13" s="87" t="s">
        <v>94</v>
      </c>
      <c r="B13" s="87" t="s">
        <v>208</v>
      </c>
      <c r="C13" s="59"/>
      <c r="D13" s="60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13">
        <f t="shared" si="10"/>
        <v>0</v>
      </c>
      <c r="P13" s="75">
        <f t="shared" si="11"/>
        <v>0</v>
      </c>
      <c r="Q13" s="102">
        <f t="shared" si="12"/>
        <v>0</v>
      </c>
      <c r="R13" s="103">
        <f t="shared" si="13"/>
        <v>0</v>
      </c>
      <c r="S13" s="104">
        <f t="shared" si="14"/>
        <v>0</v>
      </c>
    </row>
    <row r="14" spans="1:19" s="56" customFormat="1" x14ac:dyDescent="0.2">
      <c r="A14" s="87" t="s">
        <v>94</v>
      </c>
      <c r="B14" s="87" t="s">
        <v>100</v>
      </c>
      <c r="C14" s="59"/>
      <c r="D14" s="60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13">
        <f t="shared" si="10"/>
        <v>0</v>
      </c>
      <c r="P14" s="75">
        <f t="shared" si="11"/>
        <v>0</v>
      </c>
      <c r="Q14" s="102">
        <f t="shared" si="12"/>
        <v>0</v>
      </c>
      <c r="R14" s="103">
        <f t="shared" si="13"/>
        <v>0</v>
      </c>
      <c r="S14" s="104">
        <f t="shared" si="14"/>
        <v>0</v>
      </c>
    </row>
    <row r="15" spans="1:19" s="56" customFormat="1" x14ac:dyDescent="0.2">
      <c r="A15" s="87" t="s">
        <v>94</v>
      </c>
      <c r="B15" s="87" t="s">
        <v>101</v>
      </c>
      <c r="C15" s="59"/>
      <c r="D15" s="60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13">
        <f t="shared" si="10"/>
        <v>0</v>
      </c>
      <c r="P15" s="75">
        <f t="shared" si="11"/>
        <v>0</v>
      </c>
      <c r="Q15" s="102">
        <f t="shared" si="12"/>
        <v>0</v>
      </c>
      <c r="R15" s="103">
        <f t="shared" si="13"/>
        <v>0</v>
      </c>
      <c r="S15" s="104">
        <f t="shared" si="14"/>
        <v>0</v>
      </c>
    </row>
    <row r="16" spans="1:19" s="56" customFormat="1" x14ac:dyDescent="0.2">
      <c r="A16" s="87" t="s">
        <v>94</v>
      </c>
      <c r="B16" s="87" t="s">
        <v>102</v>
      </c>
      <c r="C16" s="59"/>
      <c r="D16" s="60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13">
        <f t="shared" si="10"/>
        <v>0</v>
      </c>
      <c r="P16" s="75">
        <f t="shared" si="11"/>
        <v>0</v>
      </c>
      <c r="Q16" s="102">
        <f t="shared" si="12"/>
        <v>0</v>
      </c>
      <c r="R16" s="103">
        <f t="shared" si="13"/>
        <v>0</v>
      </c>
      <c r="S16" s="104">
        <f t="shared" si="14"/>
        <v>0</v>
      </c>
    </row>
    <row r="17" spans="1:19" s="56" customFormat="1" x14ac:dyDescent="0.2">
      <c r="A17" s="87" t="s">
        <v>94</v>
      </c>
      <c r="B17" s="87" t="s">
        <v>103</v>
      </c>
      <c r="C17" s="59"/>
      <c r="D17" s="60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13">
        <f t="shared" si="10"/>
        <v>0</v>
      </c>
      <c r="P17" s="75">
        <f t="shared" si="11"/>
        <v>0</v>
      </c>
      <c r="Q17" s="102">
        <f t="shared" si="12"/>
        <v>0</v>
      </c>
      <c r="R17" s="103">
        <f t="shared" si="13"/>
        <v>0</v>
      </c>
      <c r="S17" s="104">
        <f t="shared" si="14"/>
        <v>0</v>
      </c>
    </row>
    <row r="18" spans="1:19" s="56" customFormat="1" x14ac:dyDescent="0.2">
      <c r="A18" s="87" t="s">
        <v>94</v>
      </c>
      <c r="B18" s="87" t="s">
        <v>104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13">
        <f t="shared" si="10"/>
        <v>0</v>
      </c>
      <c r="P18" s="75">
        <f t="shared" si="11"/>
        <v>0</v>
      </c>
      <c r="Q18" s="102">
        <f t="shared" si="12"/>
        <v>0</v>
      </c>
      <c r="R18" s="103">
        <f t="shared" si="13"/>
        <v>0</v>
      </c>
      <c r="S18" s="104">
        <f t="shared" si="14"/>
        <v>0</v>
      </c>
    </row>
    <row r="19" spans="1:19" s="56" customFormat="1" x14ac:dyDescent="0.2">
      <c r="A19" s="87" t="s">
        <v>94</v>
      </c>
      <c r="B19" s="87" t="s">
        <v>105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13">
        <f t="shared" si="10"/>
        <v>0</v>
      </c>
      <c r="P19" s="75">
        <f t="shared" si="11"/>
        <v>0</v>
      </c>
      <c r="Q19" s="102">
        <f t="shared" si="12"/>
        <v>0</v>
      </c>
      <c r="R19" s="103">
        <f t="shared" si="13"/>
        <v>0</v>
      </c>
      <c r="S19" s="104">
        <f t="shared" si="14"/>
        <v>0</v>
      </c>
    </row>
    <row r="20" spans="1:19" s="56" customFormat="1" x14ac:dyDescent="0.2">
      <c r="A20" s="87" t="s">
        <v>94</v>
      </c>
      <c r="B20" s="87" t="s">
        <v>106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3">
        <f t="shared" si="10"/>
        <v>0</v>
      </c>
      <c r="P20" s="75">
        <f t="shared" si="11"/>
        <v>0</v>
      </c>
      <c r="Q20" s="102">
        <f t="shared" si="12"/>
        <v>0</v>
      </c>
      <c r="R20" s="103">
        <f t="shared" si="13"/>
        <v>0</v>
      </c>
      <c r="S20" s="104">
        <f t="shared" si="14"/>
        <v>0</v>
      </c>
    </row>
    <row r="21" spans="1:19" s="56" customFormat="1" x14ac:dyDescent="0.2">
      <c r="A21" s="88"/>
      <c r="B21" s="8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13"/>
      <c r="P21" s="75"/>
      <c r="Q21" s="102"/>
      <c r="R21" s="103"/>
      <c r="S21" s="104"/>
    </row>
    <row r="22" spans="1:19" s="56" customFormat="1" x14ac:dyDescent="0.2">
      <c r="A22" s="90" t="s">
        <v>107</v>
      </c>
      <c r="B22" s="90" t="s">
        <v>95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13">
        <f t="shared" si="10"/>
        <v>0</v>
      </c>
      <c r="P22" s="75">
        <f t="shared" si="11"/>
        <v>0</v>
      </c>
      <c r="Q22" s="102">
        <f t="shared" si="12"/>
        <v>0</v>
      </c>
      <c r="R22" s="103">
        <f t="shared" si="13"/>
        <v>0</v>
      </c>
      <c r="S22" s="104">
        <f t="shared" si="14"/>
        <v>0</v>
      </c>
    </row>
    <row r="23" spans="1:19" s="56" customFormat="1" x14ac:dyDescent="0.2">
      <c r="A23" s="90" t="s">
        <v>107</v>
      </c>
      <c r="B23" s="90" t="s">
        <v>96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13">
        <f t="shared" si="10"/>
        <v>0</v>
      </c>
      <c r="P23" s="75">
        <f t="shared" si="11"/>
        <v>0</v>
      </c>
      <c r="Q23" s="102">
        <f t="shared" si="12"/>
        <v>0</v>
      </c>
      <c r="R23" s="103">
        <f t="shared" si="13"/>
        <v>0</v>
      </c>
      <c r="S23" s="104">
        <f t="shared" si="14"/>
        <v>0</v>
      </c>
    </row>
    <row r="24" spans="1:19" s="56" customFormat="1" x14ac:dyDescent="0.2">
      <c r="A24" s="90" t="s">
        <v>107</v>
      </c>
      <c r="B24" s="90" t="s">
        <v>97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13">
        <f t="shared" si="10"/>
        <v>0</v>
      </c>
      <c r="P24" s="75">
        <f t="shared" si="11"/>
        <v>0</v>
      </c>
      <c r="Q24" s="102">
        <f t="shared" si="12"/>
        <v>0</v>
      </c>
      <c r="R24" s="103">
        <f t="shared" si="13"/>
        <v>0</v>
      </c>
      <c r="S24" s="104">
        <f t="shared" si="14"/>
        <v>0</v>
      </c>
    </row>
    <row r="25" spans="1:19" s="56" customFormat="1" x14ac:dyDescent="0.2">
      <c r="A25" s="90" t="s">
        <v>107</v>
      </c>
      <c r="B25" s="90" t="s">
        <v>98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13">
        <f t="shared" si="10"/>
        <v>0</v>
      </c>
      <c r="P25" s="75">
        <f t="shared" si="11"/>
        <v>0</v>
      </c>
      <c r="Q25" s="102">
        <f t="shared" si="12"/>
        <v>0</v>
      </c>
      <c r="R25" s="103">
        <f t="shared" si="13"/>
        <v>0</v>
      </c>
      <c r="S25" s="104">
        <f t="shared" si="14"/>
        <v>0</v>
      </c>
    </row>
    <row r="26" spans="1:19" s="56" customFormat="1" x14ac:dyDescent="0.2">
      <c r="A26" s="90" t="s">
        <v>107</v>
      </c>
      <c r="B26" s="90" t="s">
        <v>207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13">
        <f t="shared" si="10"/>
        <v>0</v>
      </c>
      <c r="P26" s="75">
        <f t="shared" si="11"/>
        <v>0</v>
      </c>
      <c r="Q26" s="102">
        <f t="shared" si="12"/>
        <v>0</v>
      </c>
      <c r="R26" s="103">
        <f t="shared" si="13"/>
        <v>0</v>
      </c>
      <c r="S26" s="104">
        <f t="shared" si="14"/>
        <v>0</v>
      </c>
    </row>
    <row r="27" spans="1:19" s="56" customFormat="1" x14ac:dyDescent="0.2">
      <c r="A27" s="90" t="s">
        <v>107</v>
      </c>
      <c r="B27" s="90" t="s">
        <v>99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13">
        <f t="shared" si="10"/>
        <v>0</v>
      </c>
      <c r="P27" s="75">
        <f t="shared" si="11"/>
        <v>0</v>
      </c>
      <c r="Q27" s="102">
        <f t="shared" si="12"/>
        <v>0</v>
      </c>
      <c r="R27" s="103">
        <f t="shared" si="13"/>
        <v>0</v>
      </c>
      <c r="S27" s="104">
        <f t="shared" si="14"/>
        <v>0</v>
      </c>
    </row>
    <row r="28" spans="1:19" s="56" customFormat="1" x14ac:dyDescent="0.2">
      <c r="A28" s="90" t="s">
        <v>107</v>
      </c>
      <c r="B28" s="90" t="s">
        <v>208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13">
        <f t="shared" si="10"/>
        <v>0</v>
      </c>
      <c r="P28" s="75">
        <f t="shared" si="11"/>
        <v>0</v>
      </c>
      <c r="Q28" s="102">
        <f t="shared" si="12"/>
        <v>0</v>
      </c>
      <c r="R28" s="103">
        <f t="shared" si="13"/>
        <v>0</v>
      </c>
      <c r="S28" s="104">
        <f t="shared" si="14"/>
        <v>0</v>
      </c>
    </row>
    <row r="29" spans="1:19" s="56" customFormat="1" x14ac:dyDescent="0.2">
      <c r="A29" s="90" t="s">
        <v>107</v>
      </c>
      <c r="B29" s="90" t="s">
        <v>100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13">
        <f t="shared" si="10"/>
        <v>0</v>
      </c>
      <c r="P29" s="75">
        <f t="shared" si="11"/>
        <v>0</v>
      </c>
      <c r="Q29" s="102">
        <f t="shared" si="12"/>
        <v>0</v>
      </c>
      <c r="R29" s="103">
        <f t="shared" si="13"/>
        <v>0</v>
      </c>
      <c r="S29" s="104">
        <f t="shared" si="14"/>
        <v>0</v>
      </c>
    </row>
    <row r="30" spans="1:19" s="56" customFormat="1" x14ac:dyDescent="0.2">
      <c r="A30" s="90" t="s">
        <v>107</v>
      </c>
      <c r="B30" s="90" t="s">
        <v>101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13">
        <f t="shared" si="10"/>
        <v>0</v>
      </c>
      <c r="P30" s="75">
        <f t="shared" si="11"/>
        <v>0</v>
      </c>
      <c r="Q30" s="102">
        <f t="shared" si="12"/>
        <v>0</v>
      </c>
      <c r="R30" s="103">
        <f t="shared" si="13"/>
        <v>0</v>
      </c>
      <c r="S30" s="104">
        <f t="shared" si="14"/>
        <v>0</v>
      </c>
    </row>
    <row r="31" spans="1:19" s="56" customFormat="1" x14ac:dyDescent="0.2">
      <c r="A31" s="90" t="s">
        <v>107</v>
      </c>
      <c r="B31" s="90" t="s">
        <v>102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13">
        <f t="shared" si="10"/>
        <v>0</v>
      </c>
      <c r="P31" s="75">
        <f t="shared" si="11"/>
        <v>0</v>
      </c>
      <c r="Q31" s="102">
        <f t="shared" si="12"/>
        <v>0</v>
      </c>
      <c r="R31" s="103">
        <f t="shared" si="13"/>
        <v>0</v>
      </c>
      <c r="S31" s="104">
        <f t="shared" si="14"/>
        <v>0</v>
      </c>
    </row>
    <row r="32" spans="1:19" s="56" customFormat="1" x14ac:dyDescent="0.2">
      <c r="A32" s="90" t="s">
        <v>107</v>
      </c>
      <c r="B32" s="90" t="s">
        <v>103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3">
        <f t="shared" si="10"/>
        <v>0</v>
      </c>
      <c r="P32" s="75">
        <f t="shared" si="11"/>
        <v>0</v>
      </c>
      <c r="Q32" s="102">
        <f t="shared" si="12"/>
        <v>0</v>
      </c>
      <c r="R32" s="103">
        <f t="shared" si="13"/>
        <v>0</v>
      </c>
      <c r="S32" s="104">
        <f t="shared" si="14"/>
        <v>0</v>
      </c>
    </row>
    <row r="33" spans="1:19" s="56" customFormat="1" x14ac:dyDescent="0.2">
      <c r="A33" s="90" t="s">
        <v>107</v>
      </c>
      <c r="B33" s="90" t="s">
        <v>104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13">
        <f t="shared" si="10"/>
        <v>0</v>
      </c>
      <c r="P33" s="75">
        <f t="shared" si="11"/>
        <v>0</v>
      </c>
      <c r="Q33" s="102">
        <f t="shared" si="12"/>
        <v>0</v>
      </c>
      <c r="R33" s="103">
        <f t="shared" si="13"/>
        <v>0</v>
      </c>
      <c r="S33" s="104">
        <f t="shared" si="14"/>
        <v>0</v>
      </c>
    </row>
    <row r="34" spans="1:19" s="56" customFormat="1" x14ac:dyDescent="0.2">
      <c r="A34" s="90" t="s">
        <v>107</v>
      </c>
      <c r="B34" s="90" t="s">
        <v>105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13">
        <f t="shared" si="10"/>
        <v>0</v>
      </c>
      <c r="P34" s="75">
        <f t="shared" si="11"/>
        <v>0</v>
      </c>
      <c r="Q34" s="102">
        <f t="shared" si="12"/>
        <v>0</v>
      </c>
      <c r="R34" s="103">
        <f t="shared" si="13"/>
        <v>0</v>
      </c>
      <c r="S34" s="104">
        <f t="shared" si="14"/>
        <v>0</v>
      </c>
    </row>
    <row r="35" spans="1:19" s="56" customFormat="1" x14ac:dyDescent="0.2">
      <c r="A35" s="90" t="s">
        <v>107</v>
      </c>
      <c r="B35" s="90" t="s">
        <v>106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3">
        <f t="shared" si="10"/>
        <v>0</v>
      </c>
      <c r="P35" s="75">
        <f t="shared" si="11"/>
        <v>0</v>
      </c>
      <c r="Q35" s="102">
        <f t="shared" si="12"/>
        <v>0</v>
      </c>
      <c r="R35" s="103">
        <f t="shared" si="13"/>
        <v>0</v>
      </c>
      <c r="S35" s="104">
        <f t="shared" si="14"/>
        <v>0</v>
      </c>
    </row>
    <row r="36" spans="1:19" s="56" customFormat="1" x14ac:dyDescent="0.2">
      <c r="A36" s="88"/>
      <c r="B36" s="8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13"/>
      <c r="P36" s="75"/>
      <c r="Q36" s="102"/>
      <c r="R36" s="103"/>
      <c r="S36" s="104"/>
    </row>
    <row r="37" spans="1:19" s="56" customFormat="1" x14ac:dyDescent="0.2">
      <c r="A37" s="91" t="s">
        <v>189</v>
      </c>
      <c r="B37" s="91" t="s">
        <v>95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13">
        <f t="shared" si="10"/>
        <v>0</v>
      </c>
      <c r="P37" s="75">
        <f t="shared" si="11"/>
        <v>0</v>
      </c>
      <c r="Q37" s="102">
        <f t="shared" si="12"/>
        <v>0</v>
      </c>
      <c r="R37" s="103">
        <f t="shared" si="13"/>
        <v>0</v>
      </c>
      <c r="S37" s="104">
        <f t="shared" si="14"/>
        <v>0</v>
      </c>
    </row>
    <row r="38" spans="1:19" s="56" customFormat="1" x14ac:dyDescent="0.2">
      <c r="A38" s="91" t="s">
        <v>189</v>
      </c>
      <c r="B38" s="91" t="s">
        <v>96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13">
        <f t="shared" si="10"/>
        <v>0</v>
      </c>
      <c r="P38" s="75">
        <f t="shared" si="11"/>
        <v>0</v>
      </c>
      <c r="Q38" s="102">
        <f t="shared" si="12"/>
        <v>0</v>
      </c>
      <c r="R38" s="103">
        <f t="shared" si="13"/>
        <v>0</v>
      </c>
      <c r="S38" s="104">
        <f t="shared" si="14"/>
        <v>0</v>
      </c>
    </row>
    <row r="39" spans="1:19" s="56" customFormat="1" x14ac:dyDescent="0.2">
      <c r="A39" s="91" t="s">
        <v>190</v>
      </c>
      <c r="B39" s="91" t="s">
        <v>97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13">
        <f t="shared" si="10"/>
        <v>0</v>
      </c>
      <c r="P39" s="75">
        <f t="shared" si="11"/>
        <v>0</v>
      </c>
      <c r="Q39" s="102">
        <f t="shared" si="12"/>
        <v>0</v>
      </c>
      <c r="R39" s="103">
        <f t="shared" si="13"/>
        <v>0</v>
      </c>
      <c r="S39" s="104">
        <f t="shared" si="14"/>
        <v>0</v>
      </c>
    </row>
    <row r="40" spans="1:19" s="56" customFormat="1" x14ac:dyDescent="0.2">
      <c r="A40" s="91" t="s">
        <v>190</v>
      </c>
      <c r="B40" s="91" t="s">
        <v>98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13">
        <f t="shared" si="10"/>
        <v>0</v>
      </c>
      <c r="P40" s="75">
        <f t="shared" si="11"/>
        <v>0</v>
      </c>
      <c r="Q40" s="102">
        <f t="shared" si="12"/>
        <v>0</v>
      </c>
      <c r="R40" s="103">
        <f t="shared" si="13"/>
        <v>0</v>
      </c>
      <c r="S40" s="104">
        <f t="shared" si="14"/>
        <v>0</v>
      </c>
    </row>
    <row r="41" spans="1:19" s="56" customFormat="1" x14ac:dyDescent="0.2">
      <c r="A41" s="91" t="s">
        <v>189</v>
      </c>
      <c r="B41" s="91" t="s">
        <v>207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13">
        <f t="shared" si="10"/>
        <v>0</v>
      </c>
      <c r="P41" s="75">
        <f t="shared" si="11"/>
        <v>0</v>
      </c>
      <c r="Q41" s="102">
        <f t="shared" si="12"/>
        <v>0</v>
      </c>
      <c r="R41" s="103">
        <f t="shared" si="13"/>
        <v>0</v>
      </c>
      <c r="S41" s="104">
        <f t="shared" si="14"/>
        <v>0</v>
      </c>
    </row>
    <row r="42" spans="1:19" s="56" customFormat="1" x14ac:dyDescent="0.2">
      <c r="A42" s="91" t="s">
        <v>190</v>
      </c>
      <c r="B42" s="91" t="s">
        <v>99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13">
        <f t="shared" si="10"/>
        <v>0</v>
      </c>
      <c r="P42" s="75">
        <f t="shared" si="11"/>
        <v>0</v>
      </c>
      <c r="Q42" s="102">
        <f t="shared" si="12"/>
        <v>0</v>
      </c>
      <c r="R42" s="103">
        <f t="shared" si="13"/>
        <v>0</v>
      </c>
      <c r="S42" s="104">
        <f t="shared" si="14"/>
        <v>0</v>
      </c>
    </row>
    <row r="43" spans="1:19" s="56" customFormat="1" x14ac:dyDescent="0.2">
      <c r="A43" s="91" t="s">
        <v>190</v>
      </c>
      <c r="B43" s="91" t="s">
        <v>208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13">
        <f t="shared" si="10"/>
        <v>0</v>
      </c>
      <c r="P43" s="75">
        <f t="shared" si="11"/>
        <v>0</v>
      </c>
      <c r="Q43" s="102">
        <f t="shared" si="12"/>
        <v>0</v>
      </c>
      <c r="R43" s="103">
        <f t="shared" si="13"/>
        <v>0</v>
      </c>
      <c r="S43" s="104">
        <f t="shared" si="14"/>
        <v>0</v>
      </c>
    </row>
    <row r="44" spans="1:19" s="56" customFormat="1" x14ac:dyDescent="0.2">
      <c r="A44" s="91" t="s">
        <v>189</v>
      </c>
      <c r="B44" s="91" t="s">
        <v>100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13">
        <f t="shared" si="10"/>
        <v>0</v>
      </c>
      <c r="P44" s="75">
        <f t="shared" si="11"/>
        <v>0</v>
      </c>
      <c r="Q44" s="102">
        <f t="shared" si="12"/>
        <v>0</v>
      </c>
      <c r="R44" s="103">
        <f t="shared" si="13"/>
        <v>0</v>
      </c>
      <c r="S44" s="104">
        <f t="shared" si="14"/>
        <v>0</v>
      </c>
    </row>
    <row r="45" spans="1:19" s="56" customFormat="1" x14ac:dyDescent="0.2">
      <c r="A45" s="91" t="s">
        <v>189</v>
      </c>
      <c r="B45" s="91" t="s">
        <v>101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13">
        <f t="shared" si="10"/>
        <v>0</v>
      </c>
      <c r="P45" s="75">
        <f t="shared" si="11"/>
        <v>0</v>
      </c>
      <c r="Q45" s="102">
        <f t="shared" si="12"/>
        <v>0</v>
      </c>
      <c r="R45" s="103">
        <f t="shared" si="13"/>
        <v>0</v>
      </c>
      <c r="S45" s="104">
        <f t="shared" si="14"/>
        <v>0</v>
      </c>
    </row>
    <row r="46" spans="1:19" s="56" customFormat="1" x14ac:dyDescent="0.2">
      <c r="A46" s="91" t="s">
        <v>190</v>
      </c>
      <c r="B46" s="91" t="s">
        <v>102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13">
        <f t="shared" si="10"/>
        <v>0</v>
      </c>
      <c r="P46" s="75">
        <f t="shared" si="11"/>
        <v>0</v>
      </c>
      <c r="Q46" s="102">
        <f t="shared" si="12"/>
        <v>0</v>
      </c>
      <c r="R46" s="103">
        <f t="shared" si="13"/>
        <v>0</v>
      </c>
      <c r="S46" s="104">
        <f t="shared" si="14"/>
        <v>0</v>
      </c>
    </row>
    <row r="47" spans="1:19" s="56" customFormat="1" x14ac:dyDescent="0.2">
      <c r="A47" s="91" t="s">
        <v>189</v>
      </c>
      <c r="B47" s="91" t="s">
        <v>103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13">
        <f t="shared" si="10"/>
        <v>0</v>
      </c>
      <c r="P47" s="75">
        <f t="shared" si="11"/>
        <v>0</v>
      </c>
      <c r="Q47" s="102">
        <f t="shared" si="12"/>
        <v>0</v>
      </c>
      <c r="R47" s="103">
        <f t="shared" si="13"/>
        <v>0</v>
      </c>
      <c r="S47" s="104">
        <f t="shared" si="14"/>
        <v>0</v>
      </c>
    </row>
    <row r="48" spans="1:19" s="56" customFormat="1" x14ac:dyDescent="0.2">
      <c r="A48" s="91" t="s">
        <v>189</v>
      </c>
      <c r="B48" s="91" t="s">
        <v>104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13">
        <f t="shared" si="10"/>
        <v>0</v>
      </c>
      <c r="P48" s="75">
        <f t="shared" si="11"/>
        <v>0</v>
      </c>
      <c r="Q48" s="102">
        <f t="shared" si="12"/>
        <v>0</v>
      </c>
      <c r="R48" s="103">
        <f t="shared" si="13"/>
        <v>0</v>
      </c>
      <c r="S48" s="104">
        <f t="shared" si="14"/>
        <v>0</v>
      </c>
    </row>
    <row r="49" spans="1:19" s="56" customFormat="1" x14ac:dyDescent="0.2">
      <c r="A49" s="91" t="s">
        <v>189</v>
      </c>
      <c r="B49" s="91" t="s">
        <v>105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13">
        <f t="shared" si="10"/>
        <v>0</v>
      </c>
      <c r="P49" s="75">
        <f t="shared" si="11"/>
        <v>0</v>
      </c>
      <c r="Q49" s="102">
        <f t="shared" si="12"/>
        <v>0</v>
      </c>
      <c r="R49" s="103">
        <f t="shared" si="13"/>
        <v>0</v>
      </c>
      <c r="S49" s="104">
        <f t="shared" si="14"/>
        <v>0</v>
      </c>
    </row>
    <row r="50" spans="1:19" s="56" customFormat="1" x14ac:dyDescent="0.2">
      <c r="A50" s="91" t="s">
        <v>189</v>
      </c>
      <c r="B50" s="91" t="s">
        <v>106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13">
        <f t="shared" si="10"/>
        <v>0</v>
      </c>
      <c r="P50" s="75">
        <f t="shared" si="11"/>
        <v>0</v>
      </c>
      <c r="Q50" s="102">
        <f t="shared" si="12"/>
        <v>0</v>
      </c>
      <c r="R50" s="103">
        <f t="shared" si="13"/>
        <v>0</v>
      </c>
      <c r="S50" s="104">
        <f t="shared" si="14"/>
        <v>0</v>
      </c>
    </row>
    <row r="51" spans="1:19" s="56" customFormat="1" x14ac:dyDescent="0.2">
      <c r="A51" s="88"/>
      <c r="B51" s="8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13"/>
      <c r="P51" s="75"/>
      <c r="Q51" s="102"/>
      <c r="R51" s="103"/>
      <c r="S51" s="104"/>
    </row>
    <row r="52" spans="1:19" s="56" customFormat="1" x14ac:dyDescent="0.2">
      <c r="A52" s="92" t="s">
        <v>191</v>
      </c>
      <c r="B52" s="92" t="s">
        <v>95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13">
        <f t="shared" si="10"/>
        <v>0</v>
      </c>
      <c r="P52" s="75">
        <f t="shared" si="11"/>
        <v>0</v>
      </c>
      <c r="Q52" s="102">
        <f t="shared" si="12"/>
        <v>0</v>
      </c>
      <c r="R52" s="103">
        <f t="shared" si="13"/>
        <v>0</v>
      </c>
      <c r="S52" s="104">
        <f t="shared" si="14"/>
        <v>0</v>
      </c>
    </row>
    <row r="53" spans="1:19" s="56" customFormat="1" x14ac:dyDescent="0.2">
      <c r="A53" s="92" t="s">
        <v>191</v>
      </c>
      <c r="B53" s="92" t="s">
        <v>96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13">
        <f t="shared" si="10"/>
        <v>0</v>
      </c>
      <c r="P53" s="75">
        <f t="shared" si="11"/>
        <v>0</v>
      </c>
      <c r="Q53" s="102">
        <f t="shared" si="12"/>
        <v>0</v>
      </c>
      <c r="R53" s="103">
        <f t="shared" si="13"/>
        <v>0</v>
      </c>
      <c r="S53" s="104">
        <f t="shared" si="14"/>
        <v>0</v>
      </c>
    </row>
    <row r="54" spans="1:19" s="56" customFormat="1" x14ac:dyDescent="0.2">
      <c r="A54" s="92" t="s">
        <v>191</v>
      </c>
      <c r="B54" s="92" t="s">
        <v>97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13">
        <f t="shared" si="10"/>
        <v>0</v>
      </c>
      <c r="P54" s="75">
        <f t="shared" si="11"/>
        <v>0</v>
      </c>
      <c r="Q54" s="102">
        <f t="shared" si="12"/>
        <v>0</v>
      </c>
      <c r="R54" s="103">
        <f t="shared" si="13"/>
        <v>0</v>
      </c>
      <c r="S54" s="104">
        <f t="shared" si="14"/>
        <v>0</v>
      </c>
    </row>
    <row r="55" spans="1:19" s="56" customFormat="1" x14ac:dyDescent="0.2">
      <c r="A55" s="92" t="s">
        <v>191</v>
      </c>
      <c r="B55" s="92" t="s">
        <v>98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13">
        <f t="shared" si="10"/>
        <v>0</v>
      </c>
      <c r="P55" s="75">
        <f t="shared" si="11"/>
        <v>0</v>
      </c>
      <c r="Q55" s="102">
        <f t="shared" si="12"/>
        <v>0</v>
      </c>
      <c r="R55" s="103">
        <f t="shared" si="13"/>
        <v>0</v>
      </c>
      <c r="S55" s="104">
        <f t="shared" si="14"/>
        <v>0</v>
      </c>
    </row>
    <row r="56" spans="1:19" s="56" customFormat="1" x14ac:dyDescent="0.2">
      <c r="A56" s="92" t="s">
        <v>191</v>
      </c>
      <c r="B56" s="92" t="s">
        <v>207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13">
        <f t="shared" si="10"/>
        <v>0</v>
      </c>
      <c r="P56" s="75">
        <f t="shared" si="11"/>
        <v>0</v>
      </c>
      <c r="Q56" s="102">
        <f t="shared" si="12"/>
        <v>0</v>
      </c>
      <c r="R56" s="103">
        <f t="shared" si="13"/>
        <v>0</v>
      </c>
      <c r="S56" s="104">
        <f t="shared" si="14"/>
        <v>0</v>
      </c>
    </row>
    <row r="57" spans="1:19" s="56" customFormat="1" x14ac:dyDescent="0.2">
      <c r="A57" s="92" t="s">
        <v>191</v>
      </c>
      <c r="B57" s="92" t="s">
        <v>99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13">
        <f t="shared" si="10"/>
        <v>0</v>
      </c>
      <c r="P57" s="75">
        <f t="shared" si="11"/>
        <v>0</v>
      </c>
      <c r="Q57" s="102">
        <f t="shared" si="12"/>
        <v>0</v>
      </c>
      <c r="R57" s="103">
        <f t="shared" si="13"/>
        <v>0</v>
      </c>
      <c r="S57" s="104">
        <f t="shared" si="14"/>
        <v>0</v>
      </c>
    </row>
    <row r="58" spans="1:19" s="56" customFormat="1" x14ac:dyDescent="0.2">
      <c r="A58" s="92" t="s">
        <v>191</v>
      </c>
      <c r="B58" s="92" t="s">
        <v>208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13">
        <f t="shared" si="10"/>
        <v>0</v>
      </c>
      <c r="P58" s="75">
        <f t="shared" si="11"/>
        <v>0</v>
      </c>
      <c r="Q58" s="102">
        <f t="shared" si="12"/>
        <v>0</v>
      </c>
      <c r="R58" s="103">
        <f t="shared" si="13"/>
        <v>0</v>
      </c>
      <c r="S58" s="104">
        <f t="shared" si="14"/>
        <v>0</v>
      </c>
    </row>
    <row r="59" spans="1:19" s="56" customFormat="1" x14ac:dyDescent="0.2">
      <c r="A59" s="92" t="s">
        <v>191</v>
      </c>
      <c r="B59" s="92" t="s">
        <v>100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13">
        <f t="shared" si="10"/>
        <v>0</v>
      </c>
      <c r="P59" s="75">
        <f t="shared" si="11"/>
        <v>0</v>
      </c>
      <c r="Q59" s="102">
        <f t="shared" si="12"/>
        <v>0</v>
      </c>
      <c r="R59" s="103">
        <f t="shared" si="13"/>
        <v>0</v>
      </c>
      <c r="S59" s="104">
        <f t="shared" si="14"/>
        <v>0</v>
      </c>
    </row>
    <row r="60" spans="1:19" s="56" customFormat="1" x14ac:dyDescent="0.2">
      <c r="A60" s="92" t="s">
        <v>191</v>
      </c>
      <c r="B60" s="92" t="s">
        <v>101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13">
        <f t="shared" si="10"/>
        <v>0</v>
      </c>
      <c r="P60" s="75">
        <f t="shared" si="11"/>
        <v>0</v>
      </c>
      <c r="Q60" s="102">
        <f t="shared" si="12"/>
        <v>0</v>
      </c>
      <c r="R60" s="103">
        <f t="shared" si="13"/>
        <v>0</v>
      </c>
      <c r="S60" s="104">
        <f t="shared" si="14"/>
        <v>0</v>
      </c>
    </row>
    <row r="61" spans="1:19" s="56" customFormat="1" x14ac:dyDescent="0.2">
      <c r="A61" s="92" t="s">
        <v>191</v>
      </c>
      <c r="B61" s="92" t="s">
        <v>102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13">
        <f t="shared" si="10"/>
        <v>0</v>
      </c>
      <c r="P61" s="75">
        <f t="shared" si="11"/>
        <v>0</v>
      </c>
      <c r="Q61" s="102">
        <f t="shared" si="12"/>
        <v>0</v>
      </c>
      <c r="R61" s="103">
        <f t="shared" si="13"/>
        <v>0</v>
      </c>
      <c r="S61" s="104">
        <f t="shared" si="14"/>
        <v>0</v>
      </c>
    </row>
    <row r="62" spans="1:19" s="56" customFormat="1" x14ac:dyDescent="0.2">
      <c r="A62" s="92" t="s">
        <v>191</v>
      </c>
      <c r="B62" s="92" t="s">
        <v>103</v>
      </c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13">
        <f t="shared" si="10"/>
        <v>0</v>
      </c>
      <c r="P62" s="75">
        <f t="shared" si="11"/>
        <v>0</v>
      </c>
      <c r="Q62" s="102">
        <f t="shared" si="12"/>
        <v>0</v>
      </c>
      <c r="R62" s="103">
        <f t="shared" si="13"/>
        <v>0</v>
      </c>
      <c r="S62" s="104">
        <f t="shared" si="14"/>
        <v>0</v>
      </c>
    </row>
    <row r="63" spans="1:19" s="56" customFormat="1" x14ac:dyDescent="0.2">
      <c r="A63" s="92" t="s">
        <v>191</v>
      </c>
      <c r="B63" s="92" t="s">
        <v>104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13">
        <f t="shared" si="10"/>
        <v>0</v>
      </c>
      <c r="P63" s="75">
        <f t="shared" si="11"/>
        <v>0</v>
      </c>
      <c r="Q63" s="102">
        <f t="shared" si="12"/>
        <v>0</v>
      </c>
      <c r="R63" s="103">
        <f t="shared" si="13"/>
        <v>0</v>
      </c>
      <c r="S63" s="104">
        <f t="shared" si="14"/>
        <v>0</v>
      </c>
    </row>
    <row r="64" spans="1:19" s="56" customFormat="1" x14ac:dyDescent="0.2">
      <c r="A64" s="92" t="s">
        <v>191</v>
      </c>
      <c r="B64" s="92" t="s">
        <v>105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13">
        <f t="shared" si="10"/>
        <v>0</v>
      </c>
      <c r="P64" s="75">
        <f t="shared" si="11"/>
        <v>0</v>
      </c>
      <c r="Q64" s="102">
        <f t="shared" si="12"/>
        <v>0</v>
      </c>
      <c r="R64" s="103">
        <f t="shared" si="13"/>
        <v>0</v>
      </c>
      <c r="S64" s="104">
        <f t="shared" si="14"/>
        <v>0</v>
      </c>
    </row>
    <row r="65" spans="1:19" s="56" customFormat="1" x14ac:dyDescent="0.2">
      <c r="A65" s="92" t="s">
        <v>191</v>
      </c>
      <c r="B65" s="92" t="s">
        <v>106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13">
        <f t="shared" si="10"/>
        <v>0</v>
      </c>
      <c r="P65" s="75">
        <f t="shared" si="11"/>
        <v>0</v>
      </c>
      <c r="Q65" s="102">
        <f t="shared" si="12"/>
        <v>0</v>
      </c>
      <c r="R65" s="103">
        <f t="shared" si="13"/>
        <v>0</v>
      </c>
      <c r="S65" s="104">
        <f t="shared" si="14"/>
        <v>0</v>
      </c>
    </row>
    <row r="66" spans="1:19" s="56" customFormat="1" x14ac:dyDescent="0.2">
      <c r="A66" s="88"/>
      <c r="B66" s="8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13"/>
      <c r="P66" s="75"/>
      <c r="Q66" s="102"/>
      <c r="R66" s="103"/>
      <c r="S66" s="104"/>
    </row>
    <row r="67" spans="1:19" s="56" customFormat="1" x14ac:dyDescent="0.2">
      <c r="A67" s="93" t="s">
        <v>108</v>
      </c>
      <c r="B67" s="93" t="s">
        <v>95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13">
        <f t="shared" ref="O67:O125" si="15">SUM(C67:N67)</f>
        <v>0</v>
      </c>
      <c r="P67" s="75">
        <f t="shared" ref="P67:P125" si="16">C67+D67+E67</f>
        <v>0</v>
      </c>
      <c r="Q67" s="102">
        <f t="shared" ref="Q67:Q125" si="17">F67+G67+H67</f>
        <v>0</v>
      </c>
      <c r="R67" s="103">
        <f t="shared" ref="R67:R125" si="18">I67+J67+K67</f>
        <v>0</v>
      </c>
      <c r="S67" s="104">
        <f t="shared" ref="S67:S125" si="19">L67+M67+N67</f>
        <v>0</v>
      </c>
    </row>
    <row r="68" spans="1:19" s="56" customFormat="1" x14ac:dyDescent="0.2">
      <c r="A68" s="93" t="s">
        <v>108</v>
      </c>
      <c r="B68" s="93" t="s">
        <v>96</v>
      </c>
      <c r="C68" s="59"/>
      <c r="D68" s="61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13">
        <f t="shared" si="15"/>
        <v>0</v>
      </c>
      <c r="P68" s="75">
        <f t="shared" si="16"/>
        <v>0</v>
      </c>
      <c r="Q68" s="102">
        <f t="shared" si="17"/>
        <v>0</v>
      </c>
      <c r="R68" s="103">
        <f t="shared" si="18"/>
        <v>0</v>
      </c>
      <c r="S68" s="104">
        <f t="shared" si="19"/>
        <v>0</v>
      </c>
    </row>
    <row r="69" spans="1:19" s="56" customFormat="1" x14ac:dyDescent="0.2">
      <c r="A69" s="93" t="s">
        <v>108</v>
      </c>
      <c r="B69" s="93" t="s">
        <v>97</v>
      </c>
      <c r="C69" s="59"/>
      <c r="D69" s="61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13">
        <f t="shared" si="15"/>
        <v>0</v>
      </c>
      <c r="P69" s="75">
        <f t="shared" si="16"/>
        <v>0</v>
      </c>
      <c r="Q69" s="102">
        <f t="shared" si="17"/>
        <v>0</v>
      </c>
      <c r="R69" s="103">
        <f t="shared" si="18"/>
        <v>0</v>
      </c>
      <c r="S69" s="104">
        <f t="shared" si="19"/>
        <v>0</v>
      </c>
    </row>
    <row r="70" spans="1:19" s="56" customFormat="1" x14ac:dyDescent="0.2">
      <c r="A70" s="93" t="s">
        <v>108</v>
      </c>
      <c r="B70" s="93" t="s">
        <v>98</v>
      </c>
      <c r="C70" s="59"/>
      <c r="D70" s="61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13">
        <f t="shared" si="15"/>
        <v>0</v>
      </c>
      <c r="P70" s="75">
        <f t="shared" si="16"/>
        <v>0</v>
      </c>
      <c r="Q70" s="102">
        <f t="shared" si="17"/>
        <v>0</v>
      </c>
      <c r="R70" s="103">
        <f t="shared" si="18"/>
        <v>0</v>
      </c>
      <c r="S70" s="104">
        <f t="shared" si="19"/>
        <v>0</v>
      </c>
    </row>
    <row r="71" spans="1:19" s="56" customFormat="1" x14ac:dyDescent="0.2">
      <c r="A71" s="93" t="s">
        <v>108</v>
      </c>
      <c r="B71" s="93" t="s">
        <v>207</v>
      </c>
      <c r="C71" s="59"/>
      <c r="D71" s="61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13">
        <f t="shared" si="15"/>
        <v>0</v>
      </c>
      <c r="P71" s="75">
        <f t="shared" si="16"/>
        <v>0</v>
      </c>
      <c r="Q71" s="102">
        <f t="shared" si="17"/>
        <v>0</v>
      </c>
      <c r="R71" s="103">
        <f t="shared" si="18"/>
        <v>0</v>
      </c>
      <c r="S71" s="104">
        <f t="shared" si="19"/>
        <v>0</v>
      </c>
    </row>
    <row r="72" spans="1:19" s="56" customFormat="1" x14ac:dyDescent="0.2">
      <c r="A72" s="93" t="s">
        <v>108</v>
      </c>
      <c r="B72" s="93" t="s">
        <v>99</v>
      </c>
      <c r="C72" s="59"/>
      <c r="D72" s="61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13">
        <f t="shared" si="15"/>
        <v>0</v>
      </c>
      <c r="P72" s="75">
        <f t="shared" si="16"/>
        <v>0</v>
      </c>
      <c r="Q72" s="102">
        <f t="shared" si="17"/>
        <v>0</v>
      </c>
      <c r="R72" s="103">
        <f t="shared" si="18"/>
        <v>0</v>
      </c>
      <c r="S72" s="104">
        <f t="shared" si="19"/>
        <v>0</v>
      </c>
    </row>
    <row r="73" spans="1:19" s="56" customFormat="1" x14ac:dyDescent="0.2">
      <c r="A73" s="93" t="s">
        <v>108</v>
      </c>
      <c r="B73" s="93" t="s">
        <v>208</v>
      </c>
      <c r="C73" s="59"/>
      <c r="D73" s="61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13">
        <f t="shared" si="15"/>
        <v>0</v>
      </c>
      <c r="P73" s="75">
        <f t="shared" si="16"/>
        <v>0</v>
      </c>
      <c r="Q73" s="102">
        <f t="shared" si="17"/>
        <v>0</v>
      </c>
      <c r="R73" s="103">
        <f t="shared" si="18"/>
        <v>0</v>
      </c>
      <c r="S73" s="104">
        <f t="shared" si="19"/>
        <v>0</v>
      </c>
    </row>
    <row r="74" spans="1:19" s="56" customFormat="1" x14ac:dyDescent="0.2">
      <c r="A74" s="93" t="s">
        <v>108</v>
      </c>
      <c r="B74" s="93" t="s">
        <v>100</v>
      </c>
      <c r="C74" s="59"/>
      <c r="D74" s="61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13">
        <f t="shared" si="15"/>
        <v>0</v>
      </c>
      <c r="P74" s="75">
        <f t="shared" si="16"/>
        <v>0</v>
      </c>
      <c r="Q74" s="102">
        <f t="shared" si="17"/>
        <v>0</v>
      </c>
      <c r="R74" s="103">
        <f t="shared" si="18"/>
        <v>0</v>
      </c>
      <c r="S74" s="104">
        <f t="shared" si="19"/>
        <v>0</v>
      </c>
    </row>
    <row r="75" spans="1:19" s="56" customFormat="1" x14ac:dyDescent="0.2">
      <c r="A75" s="93" t="s">
        <v>108</v>
      </c>
      <c r="B75" s="93" t="s">
        <v>101</v>
      </c>
      <c r="C75" s="59"/>
      <c r="D75" s="61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13">
        <f t="shared" si="15"/>
        <v>0</v>
      </c>
      <c r="P75" s="75">
        <f t="shared" si="16"/>
        <v>0</v>
      </c>
      <c r="Q75" s="102">
        <f t="shared" si="17"/>
        <v>0</v>
      </c>
      <c r="R75" s="103">
        <f t="shared" si="18"/>
        <v>0</v>
      </c>
      <c r="S75" s="104">
        <f t="shared" si="19"/>
        <v>0</v>
      </c>
    </row>
    <row r="76" spans="1:19" s="56" customFormat="1" x14ac:dyDescent="0.2">
      <c r="A76" s="93" t="s">
        <v>108</v>
      </c>
      <c r="B76" s="93" t="s">
        <v>102</v>
      </c>
      <c r="C76" s="59"/>
      <c r="D76" s="61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13">
        <f t="shared" si="15"/>
        <v>0</v>
      </c>
      <c r="P76" s="75">
        <f t="shared" si="16"/>
        <v>0</v>
      </c>
      <c r="Q76" s="102">
        <f t="shared" si="17"/>
        <v>0</v>
      </c>
      <c r="R76" s="103">
        <f t="shared" si="18"/>
        <v>0</v>
      </c>
      <c r="S76" s="104">
        <f t="shared" si="19"/>
        <v>0</v>
      </c>
    </row>
    <row r="77" spans="1:19" s="56" customFormat="1" x14ac:dyDescent="0.2">
      <c r="A77" s="93" t="s">
        <v>108</v>
      </c>
      <c r="B77" s="93" t="s">
        <v>103</v>
      </c>
      <c r="C77" s="59"/>
      <c r="D77" s="61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13">
        <f t="shared" si="15"/>
        <v>0</v>
      </c>
      <c r="P77" s="75">
        <f t="shared" si="16"/>
        <v>0</v>
      </c>
      <c r="Q77" s="102">
        <f t="shared" si="17"/>
        <v>0</v>
      </c>
      <c r="R77" s="103">
        <f t="shared" si="18"/>
        <v>0</v>
      </c>
      <c r="S77" s="104">
        <f t="shared" si="19"/>
        <v>0</v>
      </c>
    </row>
    <row r="78" spans="1:19" s="56" customFormat="1" x14ac:dyDescent="0.2">
      <c r="A78" s="93" t="s">
        <v>108</v>
      </c>
      <c r="B78" s="93" t="s">
        <v>104</v>
      </c>
      <c r="C78" s="59"/>
      <c r="D78" s="61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13">
        <f t="shared" si="15"/>
        <v>0</v>
      </c>
      <c r="P78" s="75">
        <f t="shared" si="16"/>
        <v>0</v>
      </c>
      <c r="Q78" s="102">
        <f t="shared" si="17"/>
        <v>0</v>
      </c>
      <c r="R78" s="103">
        <f t="shared" si="18"/>
        <v>0</v>
      </c>
      <c r="S78" s="104">
        <f t="shared" si="19"/>
        <v>0</v>
      </c>
    </row>
    <row r="79" spans="1:19" s="56" customFormat="1" x14ac:dyDescent="0.2">
      <c r="A79" s="93" t="s">
        <v>108</v>
      </c>
      <c r="B79" s="93" t="s">
        <v>105</v>
      </c>
      <c r="C79" s="59"/>
      <c r="D79" s="61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13">
        <f t="shared" si="15"/>
        <v>0</v>
      </c>
      <c r="P79" s="75">
        <f t="shared" si="16"/>
        <v>0</v>
      </c>
      <c r="Q79" s="102">
        <f t="shared" si="17"/>
        <v>0</v>
      </c>
      <c r="R79" s="103">
        <f t="shared" si="18"/>
        <v>0</v>
      </c>
      <c r="S79" s="104">
        <f t="shared" si="19"/>
        <v>0</v>
      </c>
    </row>
    <row r="80" spans="1:19" s="56" customFormat="1" x14ac:dyDescent="0.2">
      <c r="A80" s="93" t="s">
        <v>108</v>
      </c>
      <c r="B80" s="93" t="s">
        <v>106</v>
      </c>
      <c r="C80" s="59"/>
      <c r="D80" s="61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13">
        <f t="shared" si="15"/>
        <v>0</v>
      </c>
      <c r="P80" s="75">
        <f t="shared" si="16"/>
        <v>0</v>
      </c>
      <c r="Q80" s="102">
        <f t="shared" si="17"/>
        <v>0</v>
      </c>
      <c r="R80" s="103">
        <f t="shared" si="18"/>
        <v>0</v>
      </c>
      <c r="S80" s="104">
        <f t="shared" si="19"/>
        <v>0</v>
      </c>
    </row>
    <row r="81" spans="1:19" s="56" customFormat="1" x14ac:dyDescent="0.2">
      <c r="A81" s="88"/>
      <c r="B81" s="8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13"/>
      <c r="P81" s="75"/>
      <c r="Q81" s="102"/>
      <c r="R81" s="103"/>
      <c r="S81" s="104"/>
    </row>
    <row r="82" spans="1:19" s="56" customFormat="1" x14ac:dyDescent="0.2">
      <c r="A82" s="94" t="s">
        <v>109</v>
      </c>
      <c r="B82" s="94" t="s">
        <v>95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13">
        <f t="shared" si="15"/>
        <v>0</v>
      </c>
      <c r="P82" s="75">
        <f t="shared" si="16"/>
        <v>0</v>
      </c>
      <c r="Q82" s="102">
        <f t="shared" si="17"/>
        <v>0</v>
      </c>
      <c r="R82" s="103">
        <f t="shared" si="18"/>
        <v>0</v>
      </c>
      <c r="S82" s="104">
        <f t="shared" si="19"/>
        <v>0</v>
      </c>
    </row>
    <row r="83" spans="1:19" s="56" customFormat="1" x14ac:dyDescent="0.2">
      <c r="A83" s="94" t="s">
        <v>109</v>
      </c>
      <c r="B83" s="94" t="s">
        <v>96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13">
        <f t="shared" si="15"/>
        <v>0</v>
      </c>
      <c r="P83" s="75">
        <f t="shared" si="16"/>
        <v>0</v>
      </c>
      <c r="Q83" s="102">
        <f t="shared" si="17"/>
        <v>0</v>
      </c>
      <c r="R83" s="103">
        <f t="shared" si="18"/>
        <v>0</v>
      </c>
      <c r="S83" s="104">
        <f t="shared" si="19"/>
        <v>0</v>
      </c>
    </row>
    <row r="84" spans="1:19" s="56" customFormat="1" x14ac:dyDescent="0.2">
      <c r="A84" s="94" t="s">
        <v>109</v>
      </c>
      <c r="B84" s="94" t="s">
        <v>97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13">
        <f t="shared" si="15"/>
        <v>0</v>
      </c>
      <c r="P84" s="75">
        <f t="shared" si="16"/>
        <v>0</v>
      </c>
      <c r="Q84" s="102">
        <f t="shared" si="17"/>
        <v>0</v>
      </c>
      <c r="R84" s="103">
        <f t="shared" si="18"/>
        <v>0</v>
      </c>
      <c r="S84" s="104">
        <f t="shared" si="19"/>
        <v>0</v>
      </c>
    </row>
    <row r="85" spans="1:19" s="56" customFormat="1" x14ac:dyDescent="0.2">
      <c r="A85" s="94" t="s">
        <v>109</v>
      </c>
      <c r="B85" s="94" t="s">
        <v>98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13">
        <f t="shared" si="15"/>
        <v>0</v>
      </c>
      <c r="P85" s="75">
        <f t="shared" si="16"/>
        <v>0</v>
      </c>
      <c r="Q85" s="102">
        <f t="shared" si="17"/>
        <v>0</v>
      </c>
      <c r="R85" s="103">
        <f t="shared" si="18"/>
        <v>0</v>
      </c>
      <c r="S85" s="104">
        <f t="shared" si="19"/>
        <v>0</v>
      </c>
    </row>
    <row r="86" spans="1:19" s="56" customFormat="1" x14ac:dyDescent="0.2">
      <c r="A86" s="94" t="s">
        <v>109</v>
      </c>
      <c r="B86" s="94" t="s">
        <v>207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13">
        <f t="shared" si="15"/>
        <v>0</v>
      </c>
      <c r="P86" s="75">
        <f t="shared" si="16"/>
        <v>0</v>
      </c>
      <c r="Q86" s="102">
        <f t="shared" si="17"/>
        <v>0</v>
      </c>
      <c r="R86" s="103">
        <f t="shared" si="18"/>
        <v>0</v>
      </c>
      <c r="S86" s="104">
        <f t="shared" si="19"/>
        <v>0</v>
      </c>
    </row>
    <row r="87" spans="1:19" s="56" customFormat="1" x14ac:dyDescent="0.2">
      <c r="A87" s="94" t="s">
        <v>109</v>
      </c>
      <c r="B87" s="94" t="s">
        <v>99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13">
        <f t="shared" si="15"/>
        <v>0</v>
      </c>
      <c r="P87" s="75">
        <f t="shared" si="16"/>
        <v>0</v>
      </c>
      <c r="Q87" s="102">
        <f t="shared" si="17"/>
        <v>0</v>
      </c>
      <c r="R87" s="103">
        <f t="shared" si="18"/>
        <v>0</v>
      </c>
      <c r="S87" s="104">
        <f t="shared" si="19"/>
        <v>0</v>
      </c>
    </row>
    <row r="88" spans="1:19" s="56" customFormat="1" x14ac:dyDescent="0.2">
      <c r="A88" s="94" t="s">
        <v>109</v>
      </c>
      <c r="B88" s="94" t="s">
        <v>208</v>
      </c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13">
        <f t="shared" si="15"/>
        <v>0</v>
      </c>
      <c r="P88" s="75">
        <f t="shared" si="16"/>
        <v>0</v>
      </c>
      <c r="Q88" s="102">
        <f t="shared" si="17"/>
        <v>0</v>
      </c>
      <c r="R88" s="103">
        <f t="shared" si="18"/>
        <v>0</v>
      </c>
      <c r="S88" s="104">
        <f t="shared" si="19"/>
        <v>0</v>
      </c>
    </row>
    <row r="89" spans="1:19" s="56" customFormat="1" x14ac:dyDescent="0.2">
      <c r="A89" s="94" t="s">
        <v>109</v>
      </c>
      <c r="B89" s="94" t="s">
        <v>100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13">
        <f t="shared" si="15"/>
        <v>0</v>
      </c>
      <c r="P89" s="75">
        <f t="shared" si="16"/>
        <v>0</v>
      </c>
      <c r="Q89" s="102">
        <f t="shared" si="17"/>
        <v>0</v>
      </c>
      <c r="R89" s="103">
        <f t="shared" si="18"/>
        <v>0</v>
      </c>
      <c r="S89" s="104">
        <f t="shared" si="19"/>
        <v>0</v>
      </c>
    </row>
    <row r="90" spans="1:19" s="56" customFormat="1" x14ac:dyDescent="0.2">
      <c r="A90" s="94" t="s">
        <v>109</v>
      </c>
      <c r="B90" s="94" t="s">
        <v>101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13">
        <f t="shared" si="15"/>
        <v>0</v>
      </c>
      <c r="P90" s="75">
        <f t="shared" si="16"/>
        <v>0</v>
      </c>
      <c r="Q90" s="102">
        <f t="shared" si="17"/>
        <v>0</v>
      </c>
      <c r="R90" s="103">
        <f t="shared" si="18"/>
        <v>0</v>
      </c>
      <c r="S90" s="104">
        <f t="shared" si="19"/>
        <v>0</v>
      </c>
    </row>
    <row r="91" spans="1:19" s="56" customFormat="1" x14ac:dyDescent="0.2">
      <c r="A91" s="94" t="s">
        <v>109</v>
      </c>
      <c r="B91" s="94" t="s">
        <v>102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13">
        <f t="shared" si="15"/>
        <v>0</v>
      </c>
      <c r="P91" s="75">
        <f t="shared" si="16"/>
        <v>0</v>
      </c>
      <c r="Q91" s="102">
        <f t="shared" si="17"/>
        <v>0</v>
      </c>
      <c r="R91" s="103">
        <f t="shared" si="18"/>
        <v>0</v>
      </c>
      <c r="S91" s="104">
        <f t="shared" si="19"/>
        <v>0</v>
      </c>
    </row>
    <row r="92" spans="1:19" s="56" customFormat="1" x14ac:dyDescent="0.2">
      <c r="A92" s="94" t="s">
        <v>109</v>
      </c>
      <c r="B92" s="94" t="s">
        <v>103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13">
        <f t="shared" si="15"/>
        <v>0</v>
      </c>
      <c r="P92" s="75">
        <f t="shared" si="16"/>
        <v>0</v>
      </c>
      <c r="Q92" s="102">
        <f t="shared" si="17"/>
        <v>0</v>
      </c>
      <c r="R92" s="103">
        <f t="shared" si="18"/>
        <v>0</v>
      </c>
      <c r="S92" s="104">
        <f t="shared" si="19"/>
        <v>0</v>
      </c>
    </row>
    <row r="93" spans="1:19" s="56" customFormat="1" x14ac:dyDescent="0.2">
      <c r="A93" s="94" t="s">
        <v>109</v>
      </c>
      <c r="B93" s="94" t="s">
        <v>104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13">
        <f t="shared" si="15"/>
        <v>0</v>
      </c>
      <c r="P93" s="75">
        <f t="shared" si="16"/>
        <v>0</v>
      </c>
      <c r="Q93" s="102">
        <f t="shared" si="17"/>
        <v>0</v>
      </c>
      <c r="R93" s="103">
        <f t="shared" si="18"/>
        <v>0</v>
      </c>
      <c r="S93" s="104">
        <f t="shared" si="19"/>
        <v>0</v>
      </c>
    </row>
    <row r="94" spans="1:19" s="56" customFormat="1" x14ac:dyDescent="0.2">
      <c r="A94" s="94" t="s">
        <v>109</v>
      </c>
      <c r="B94" s="94" t="s">
        <v>105</v>
      </c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13">
        <f t="shared" si="15"/>
        <v>0</v>
      </c>
      <c r="P94" s="75">
        <f t="shared" si="16"/>
        <v>0</v>
      </c>
      <c r="Q94" s="102">
        <f t="shared" si="17"/>
        <v>0</v>
      </c>
      <c r="R94" s="103">
        <f t="shared" si="18"/>
        <v>0</v>
      </c>
      <c r="S94" s="104">
        <f t="shared" si="19"/>
        <v>0</v>
      </c>
    </row>
    <row r="95" spans="1:19" s="56" customFormat="1" x14ac:dyDescent="0.2">
      <c r="A95" s="94" t="s">
        <v>109</v>
      </c>
      <c r="B95" s="94" t="s">
        <v>106</v>
      </c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13">
        <f t="shared" si="15"/>
        <v>0</v>
      </c>
      <c r="P95" s="75">
        <f t="shared" si="16"/>
        <v>0</v>
      </c>
      <c r="Q95" s="102">
        <f t="shared" si="17"/>
        <v>0</v>
      </c>
      <c r="R95" s="103">
        <f t="shared" si="18"/>
        <v>0</v>
      </c>
      <c r="S95" s="104">
        <f t="shared" si="19"/>
        <v>0</v>
      </c>
    </row>
    <row r="96" spans="1:19" s="56" customFormat="1" x14ac:dyDescent="0.2">
      <c r="A96" s="88"/>
      <c r="B96" s="88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13"/>
      <c r="P96" s="75"/>
      <c r="Q96" s="102"/>
      <c r="R96" s="103"/>
      <c r="S96" s="104"/>
    </row>
    <row r="97" spans="1:19" s="56" customFormat="1" x14ac:dyDescent="0.2">
      <c r="A97" s="95" t="s">
        <v>192</v>
      </c>
      <c r="B97" s="95" t="s">
        <v>95</v>
      </c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13">
        <f t="shared" si="15"/>
        <v>0</v>
      </c>
      <c r="P97" s="75">
        <f t="shared" si="16"/>
        <v>0</v>
      </c>
      <c r="Q97" s="102">
        <f t="shared" si="17"/>
        <v>0</v>
      </c>
      <c r="R97" s="103">
        <f t="shared" si="18"/>
        <v>0</v>
      </c>
      <c r="S97" s="104">
        <f t="shared" si="19"/>
        <v>0</v>
      </c>
    </row>
    <row r="98" spans="1:19" s="56" customFormat="1" x14ac:dyDescent="0.2">
      <c r="A98" s="95" t="s">
        <v>192</v>
      </c>
      <c r="B98" s="95" t="s">
        <v>96</v>
      </c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13">
        <f t="shared" si="15"/>
        <v>0</v>
      </c>
      <c r="P98" s="75">
        <f t="shared" si="16"/>
        <v>0</v>
      </c>
      <c r="Q98" s="102">
        <f t="shared" si="17"/>
        <v>0</v>
      </c>
      <c r="R98" s="103">
        <f t="shared" si="18"/>
        <v>0</v>
      </c>
      <c r="S98" s="104">
        <f t="shared" si="19"/>
        <v>0</v>
      </c>
    </row>
    <row r="99" spans="1:19" s="56" customFormat="1" x14ac:dyDescent="0.2">
      <c r="A99" s="95" t="s">
        <v>192</v>
      </c>
      <c r="B99" s="95" t="s">
        <v>97</v>
      </c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13">
        <f t="shared" si="15"/>
        <v>0</v>
      </c>
      <c r="P99" s="75">
        <f t="shared" si="16"/>
        <v>0</v>
      </c>
      <c r="Q99" s="102">
        <f t="shared" si="17"/>
        <v>0</v>
      </c>
      <c r="R99" s="103">
        <f t="shared" si="18"/>
        <v>0</v>
      </c>
      <c r="S99" s="104">
        <f t="shared" si="19"/>
        <v>0</v>
      </c>
    </row>
    <row r="100" spans="1:19" s="56" customFormat="1" x14ac:dyDescent="0.2">
      <c r="A100" s="95" t="s">
        <v>192</v>
      </c>
      <c r="B100" s="95" t="s">
        <v>98</v>
      </c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13">
        <f t="shared" si="15"/>
        <v>0</v>
      </c>
      <c r="P100" s="75">
        <f t="shared" si="16"/>
        <v>0</v>
      </c>
      <c r="Q100" s="102">
        <f t="shared" si="17"/>
        <v>0</v>
      </c>
      <c r="R100" s="103">
        <f t="shared" si="18"/>
        <v>0</v>
      </c>
      <c r="S100" s="104">
        <f t="shared" si="19"/>
        <v>0</v>
      </c>
    </row>
    <row r="101" spans="1:19" s="56" customFormat="1" x14ac:dyDescent="0.2">
      <c r="A101" s="95" t="s">
        <v>192</v>
      </c>
      <c r="B101" s="95" t="s">
        <v>207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13">
        <f t="shared" si="15"/>
        <v>0</v>
      </c>
      <c r="P101" s="75">
        <f t="shared" si="16"/>
        <v>0</v>
      </c>
      <c r="Q101" s="102">
        <f t="shared" si="17"/>
        <v>0</v>
      </c>
      <c r="R101" s="103">
        <f t="shared" si="18"/>
        <v>0</v>
      </c>
      <c r="S101" s="104">
        <f t="shared" si="19"/>
        <v>0</v>
      </c>
    </row>
    <row r="102" spans="1:19" s="56" customFormat="1" x14ac:dyDescent="0.2">
      <c r="A102" s="95" t="s">
        <v>192</v>
      </c>
      <c r="B102" s="95" t="s">
        <v>99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13">
        <f t="shared" si="15"/>
        <v>0</v>
      </c>
      <c r="P102" s="75">
        <f t="shared" si="16"/>
        <v>0</v>
      </c>
      <c r="Q102" s="102">
        <f t="shared" si="17"/>
        <v>0</v>
      </c>
      <c r="R102" s="103">
        <f t="shared" si="18"/>
        <v>0</v>
      </c>
      <c r="S102" s="104">
        <f t="shared" si="19"/>
        <v>0</v>
      </c>
    </row>
    <row r="103" spans="1:19" s="56" customFormat="1" x14ac:dyDescent="0.2">
      <c r="A103" s="95" t="s">
        <v>192</v>
      </c>
      <c r="B103" s="95" t="s">
        <v>208</v>
      </c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13">
        <f t="shared" si="15"/>
        <v>0</v>
      </c>
      <c r="P103" s="75">
        <f t="shared" si="16"/>
        <v>0</v>
      </c>
      <c r="Q103" s="102">
        <f t="shared" si="17"/>
        <v>0</v>
      </c>
      <c r="R103" s="103">
        <f t="shared" si="18"/>
        <v>0</v>
      </c>
      <c r="S103" s="104">
        <f t="shared" si="19"/>
        <v>0</v>
      </c>
    </row>
    <row r="104" spans="1:19" s="56" customFormat="1" x14ac:dyDescent="0.2">
      <c r="A104" s="95" t="s">
        <v>192</v>
      </c>
      <c r="B104" s="95" t="s">
        <v>100</v>
      </c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13">
        <f t="shared" si="15"/>
        <v>0</v>
      </c>
      <c r="P104" s="75">
        <f t="shared" si="16"/>
        <v>0</v>
      </c>
      <c r="Q104" s="102">
        <f t="shared" si="17"/>
        <v>0</v>
      </c>
      <c r="R104" s="103">
        <f t="shared" si="18"/>
        <v>0</v>
      </c>
      <c r="S104" s="104">
        <f t="shared" si="19"/>
        <v>0</v>
      </c>
    </row>
    <row r="105" spans="1:19" s="56" customFormat="1" x14ac:dyDescent="0.2">
      <c r="A105" s="95" t="s">
        <v>192</v>
      </c>
      <c r="B105" s="95" t="s">
        <v>101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13">
        <f t="shared" si="15"/>
        <v>0</v>
      </c>
      <c r="P105" s="75">
        <f t="shared" si="16"/>
        <v>0</v>
      </c>
      <c r="Q105" s="102">
        <f t="shared" si="17"/>
        <v>0</v>
      </c>
      <c r="R105" s="103">
        <f t="shared" si="18"/>
        <v>0</v>
      </c>
      <c r="S105" s="104">
        <f t="shared" si="19"/>
        <v>0</v>
      </c>
    </row>
    <row r="106" spans="1:19" s="56" customFormat="1" x14ac:dyDescent="0.2">
      <c r="A106" s="95" t="s">
        <v>192</v>
      </c>
      <c r="B106" s="95" t="s">
        <v>102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13">
        <f t="shared" si="15"/>
        <v>0</v>
      </c>
      <c r="P106" s="75">
        <f t="shared" si="16"/>
        <v>0</v>
      </c>
      <c r="Q106" s="102">
        <f t="shared" si="17"/>
        <v>0</v>
      </c>
      <c r="R106" s="103">
        <f t="shared" si="18"/>
        <v>0</v>
      </c>
      <c r="S106" s="104">
        <f t="shared" si="19"/>
        <v>0</v>
      </c>
    </row>
    <row r="107" spans="1:19" s="56" customFormat="1" x14ac:dyDescent="0.2">
      <c r="A107" s="95" t="s">
        <v>192</v>
      </c>
      <c r="B107" s="95" t="s">
        <v>103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13">
        <f t="shared" si="15"/>
        <v>0</v>
      </c>
      <c r="P107" s="75">
        <f t="shared" si="16"/>
        <v>0</v>
      </c>
      <c r="Q107" s="102">
        <f t="shared" si="17"/>
        <v>0</v>
      </c>
      <c r="R107" s="103">
        <f t="shared" si="18"/>
        <v>0</v>
      </c>
      <c r="S107" s="104">
        <f t="shared" si="19"/>
        <v>0</v>
      </c>
    </row>
    <row r="108" spans="1:19" s="56" customFormat="1" x14ac:dyDescent="0.2">
      <c r="A108" s="95" t="s">
        <v>192</v>
      </c>
      <c r="B108" s="95" t="s">
        <v>104</v>
      </c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13">
        <f t="shared" si="15"/>
        <v>0</v>
      </c>
      <c r="P108" s="75">
        <f t="shared" si="16"/>
        <v>0</v>
      </c>
      <c r="Q108" s="102">
        <f t="shared" si="17"/>
        <v>0</v>
      </c>
      <c r="R108" s="103">
        <f t="shared" si="18"/>
        <v>0</v>
      </c>
      <c r="S108" s="104">
        <f t="shared" si="19"/>
        <v>0</v>
      </c>
    </row>
    <row r="109" spans="1:19" s="56" customFormat="1" x14ac:dyDescent="0.2">
      <c r="A109" s="95" t="s">
        <v>192</v>
      </c>
      <c r="B109" s="95" t="s">
        <v>105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13">
        <f t="shared" si="15"/>
        <v>0</v>
      </c>
      <c r="P109" s="75">
        <f t="shared" si="16"/>
        <v>0</v>
      </c>
      <c r="Q109" s="102">
        <f t="shared" si="17"/>
        <v>0</v>
      </c>
      <c r="R109" s="103">
        <f t="shared" si="18"/>
        <v>0</v>
      </c>
      <c r="S109" s="104">
        <f t="shared" si="19"/>
        <v>0</v>
      </c>
    </row>
    <row r="110" spans="1:19" s="56" customFormat="1" x14ac:dyDescent="0.2">
      <c r="A110" s="95" t="s">
        <v>192</v>
      </c>
      <c r="B110" s="95" t="s">
        <v>106</v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13">
        <f t="shared" si="15"/>
        <v>0</v>
      </c>
      <c r="P110" s="75">
        <f t="shared" si="16"/>
        <v>0</v>
      </c>
      <c r="Q110" s="102">
        <f t="shared" si="17"/>
        <v>0</v>
      </c>
      <c r="R110" s="103">
        <f t="shared" si="18"/>
        <v>0</v>
      </c>
      <c r="S110" s="104">
        <f t="shared" si="19"/>
        <v>0</v>
      </c>
    </row>
    <row r="111" spans="1:19" s="56" customFormat="1" x14ac:dyDescent="0.2">
      <c r="A111" s="88"/>
      <c r="B111" s="88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13"/>
      <c r="P111" s="75"/>
      <c r="Q111" s="102"/>
      <c r="R111" s="103"/>
      <c r="S111" s="104"/>
    </row>
    <row r="112" spans="1:19" s="56" customFormat="1" x14ac:dyDescent="0.2">
      <c r="A112" s="96" t="s">
        <v>193</v>
      </c>
      <c r="B112" s="96" t="s">
        <v>95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13">
        <f>SUM(C112:N112)</f>
        <v>0</v>
      </c>
      <c r="P112" s="75">
        <f t="shared" si="16"/>
        <v>0</v>
      </c>
      <c r="Q112" s="102">
        <f t="shared" si="17"/>
        <v>0</v>
      </c>
      <c r="R112" s="103">
        <f t="shared" si="18"/>
        <v>0</v>
      </c>
      <c r="S112" s="104">
        <f t="shared" si="19"/>
        <v>0</v>
      </c>
    </row>
    <row r="113" spans="1:20" s="56" customFormat="1" x14ac:dyDescent="0.2">
      <c r="A113" s="96" t="s">
        <v>193</v>
      </c>
      <c r="B113" s="96" t="s">
        <v>96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13">
        <f t="shared" si="15"/>
        <v>0</v>
      </c>
      <c r="P113" s="75">
        <f t="shared" si="16"/>
        <v>0</v>
      </c>
      <c r="Q113" s="102">
        <f t="shared" si="17"/>
        <v>0</v>
      </c>
      <c r="R113" s="103">
        <f t="shared" si="18"/>
        <v>0</v>
      </c>
      <c r="S113" s="104">
        <f t="shared" si="19"/>
        <v>0</v>
      </c>
    </row>
    <row r="114" spans="1:20" s="56" customFormat="1" x14ac:dyDescent="0.2">
      <c r="A114" s="96" t="s">
        <v>193</v>
      </c>
      <c r="B114" s="96" t="s">
        <v>97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13">
        <f t="shared" si="15"/>
        <v>0</v>
      </c>
      <c r="P114" s="75">
        <f t="shared" si="16"/>
        <v>0</v>
      </c>
      <c r="Q114" s="102">
        <f t="shared" si="17"/>
        <v>0</v>
      </c>
      <c r="R114" s="103">
        <f t="shared" si="18"/>
        <v>0</v>
      </c>
      <c r="S114" s="104">
        <f t="shared" si="19"/>
        <v>0</v>
      </c>
    </row>
    <row r="115" spans="1:20" s="56" customFormat="1" x14ac:dyDescent="0.2">
      <c r="A115" s="96" t="s">
        <v>193</v>
      </c>
      <c r="B115" s="96" t="s">
        <v>98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13">
        <f t="shared" si="15"/>
        <v>0</v>
      </c>
      <c r="P115" s="75">
        <f t="shared" si="16"/>
        <v>0</v>
      </c>
      <c r="Q115" s="102">
        <f t="shared" si="17"/>
        <v>0</v>
      </c>
      <c r="R115" s="103">
        <f t="shared" si="18"/>
        <v>0</v>
      </c>
      <c r="S115" s="104">
        <f t="shared" si="19"/>
        <v>0</v>
      </c>
    </row>
    <row r="116" spans="1:20" s="56" customFormat="1" x14ac:dyDescent="0.2">
      <c r="A116" s="96" t="s">
        <v>193</v>
      </c>
      <c r="B116" s="96" t="s">
        <v>207</v>
      </c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13">
        <f t="shared" si="15"/>
        <v>0</v>
      </c>
      <c r="P116" s="75">
        <f t="shared" si="16"/>
        <v>0</v>
      </c>
      <c r="Q116" s="102">
        <f t="shared" si="17"/>
        <v>0</v>
      </c>
      <c r="R116" s="103">
        <f t="shared" si="18"/>
        <v>0</v>
      </c>
      <c r="S116" s="104">
        <f t="shared" si="19"/>
        <v>0</v>
      </c>
    </row>
    <row r="117" spans="1:20" s="56" customFormat="1" x14ac:dyDescent="0.2">
      <c r="A117" s="96" t="s">
        <v>193</v>
      </c>
      <c r="B117" s="96" t="s">
        <v>99</v>
      </c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13">
        <f t="shared" si="15"/>
        <v>0</v>
      </c>
      <c r="P117" s="75">
        <f t="shared" si="16"/>
        <v>0</v>
      </c>
      <c r="Q117" s="102">
        <f t="shared" si="17"/>
        <v>0</v>
      </c>
      <c r="R117" s="103">
        <f t="shared" si="18"/>
        <v>0</v>
      </c>
      <c r="S117" s="104">
        <f t="shared" si="19"/>
        <v>0</v>
      </c>
    </row>
    <row r="118" spans="1:20" s="56" customFormat="1" x14ac:dyDescent="0.2">
      <c r="A118" s="96" t="s">
        <v>193</v>
      </c>
      <c r="B118" s="96" t="s">
        <v>208</v>
      </c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13">
        <f t="shared" si="15"/>
        <v>0</v>
      </c>
      <c r="P118" s="75">
        <f t="shared" si="16"/>
        <v>0</v>
      </c>
      <c r="Q118" s="102">
        <f t="shared" si="17"/>
        <v>0</v>
      </c>
      <c r="R118" s="103">
        <f t="shared" si="18"/>
        <v>0</v>
      </c>
      <c r="S118" s="104">
        <f t="shared" si="19"/>
        <v>0</v>
      </c>
    </row>
    <row r="119" spans="1:20" s="56" customFormat="1" x14ac:dyDescent="0.2">
      <c r="A119" s="96" t="s">
        <v>193</v>
      </c>
      <c r="B119" s="96" t="s">
        <v>100</v>
      </c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13">
        <f t="shared" si="15"/>
        <v>0</v>
      </c>
      <c r="P119" s="75">
        <f t="shared" si="16"/>
        <v>0</v>
      </c>
      <c r="Q119" s="102">
        <f t="shared" si="17"/>
        <v>0</v>
      </c>
      <c r="R119" s="103">
        <f t="shared" si="18"/>
        <v>0</v>
      </c>
      <c r="S119" s="104">
        <f t="shared" si="19"/>
        <v>0</v>
      </c>
    </row>
    <row r="120" spans="1:20" s="56" customFormat="1" x14ac:dyDescent="0.2">
      <c r="A120" s="96" t="s">
        <v>193</v>
      </c>
      <c r="B120" s="96" t="s">
        <v>101</v>
      </c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13">
        <f t="shared" si="15"/>
        <v>0</v>
      </c>
      <c r="P120" s="75">
        <f t="shared" si="16"/>
        <v>0</v>
      </c>
      <c r="Q120" s="102">
        <f t="shared" si="17"/>
        <v>0</v>
      </c>
      <c r="R120" s="103">
        <f t="shared" si="18"/>
        <v>0</v>
      </c>
      <c r="S120" s="104">
        <f t="shared" si="19"/>
        <v>0</v>
      </c>
    </row>
    <row r="121" spans="1:20" s="56" customFormat="1" x14ac:dyDescent="0.2">
      <c r="A121" s="96" t="s">
        <v>193</v>
      </c>
      <c r="B121" s="96" t="s">
        <v>102</v>
      </c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13">
        <f t="shared" si="15"/>
        <v>0</v>
      </c>
      <c r="P121" s="75">
        <f t="shared" si="16"/>
        <v>0</v>
      </c>
      <c r="Q121" s="102">
        <f t="shared" si="17"/>
        <v>0</v>
      </c>
      <c r="R121" s="103">
        <f t="shared" si="18"/>
        <v>0</v>
      </c>
      <c r="S121" s="104">
        <f t="shared" si="19"/>
        <v>0</v>
      </c>
    </row>
    <row r="122" spans="1:20" s="56" customFormat="1" x14ac:dyDescent="0.2">
      <c r="A122" s="96" t="s">
        <v>193</v>
      </c>
      <c r="B122" s="96" t="s">
        <v>103</v>
      </c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13">
        <f t="shared" si="15"/>
        <v>0</v>
      </c>
      <c r="P122" s="75">
        <f t="shared" si="16"/>
        <v>0</v>
      </c>
      <c r="Q122" s="102">
        <f t="shared" si="17"/>
        <v>0</v>
      </c>
      <c r="R122" s="103">
        <f t="shared" si="18"/>
        <v>0</v>
      </c>
      <c r="S122" s="104">
        <f t="shared" si="19"/>
        <v>0</v>
      </c>
    </row>
    <row r="123" spans="1:20" s="56" customFormat="1" x14ac:dyDescent="0.2">
      <c r="A123" s="96" t="s">
        <v>193</v>
      </c>
      <c r="B123" s="96" t="s">
        <v>104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13">
        <f t="shared" si="15"/>
        <v>0</v>
      </c>
      <c r="P123" s="75">
        <f t="shared" si="16"/>
        <v>0</v>
      </c>
      <c r="Q123" s="102">
        <f t="shared" si="17"/>
        <v>0</v>
      </c>
      <c r="R123" s="103">
        <f t="shared" si="18"/>
        <v>0</v>
      </c>
      <c r="S123" s="104">
        <f t="shared" si="19"/>
        <v>0</v>
      </c>
    </row>
    <row r="124" spans="1:20" s="56" customFormat="1" x14ac:dyDescent="0.2">
      <c r="A124" s="96" t="s">
        <v>193</v>
      </c>
      <c r="B124" s="96" t="s">
        <v>105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13">
        <f t="shared" si="15"/>
        <v>0</v>
      </c>
      <c r="P124" s="75">
        <f t="shared" si="16"/>
        <v>0</v>
      </c>
      <c r="Q124" s="102">
        <f t="shared" si="17"/>
        <v>0</v>
      </c>
      <c r="R124" s="103">
        <f t="shared" si="18"/>
        <v>0</v>
      </c>
      <c r="S124" s="104">
        <f t="shared" si="19"/>
        <v>0</v>
      </c>
    </row>
    <row r="125" spans="1:20" s="56" customFormat="1" x14ac:dyDescent="0.2">
      <c r="A125" s="96" t="s">
        <v>193</v>
      </c>
      <c r="B125" s="96" t="s">
        <v>106</v>
      </c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13">
        <f t="shared" si="15"/>
        <v>0</v>
      </c>
      <c r="P125" s="75">
        <f t="shared" si="16"/>
        <v>0</v>
      </c>
      <c r="Q125" s="102">
        <f t="shared" si="17"/>
        <v>0</v>
      </c>
      <c r="R125" s="103">
        <f t="shared" si="18"/>
        <v>0</v>
      </c>
      <c r="S125" s="104">
        <f t="shared" si="19"/>
        <v>0</v>
      </c>
    </row>
    <row r="126" spans="1:20" s="56" customFormat="1" x14ac:dyDescent="0.2">
      <c r="A126" s="88"/>
      <c r="B126" s="88"/>
      <c r="C126" s="61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13"/>
      <c r="P126" s="75"/>
      <c r="Q126" s="102"/>
      <c r="R126" s="103"/>
      <c r="S126" s="104"/>
    </row>
    <row r="127" spans="1:20" x14ac:dyDescent="0.2">
      <c r="A127" s="175"/>
      <c r="B127" s="176"/>
      <c r="C127" s="177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9"/>
      <c r="P127" s="180"/>
      <c r="Q127" s="181"/>
      <c r="R127" s="182"/>
      <c r="S127" s="183"/>
    </row>
    <row r="128" spans="1:20" ht="25.5" x14ac:dyDescent="0.25">
      <c r="B128" s="172" t="s">
        <v>253</v>
      </c>
      <c r="C128" s="63">
        <f>SUM(C7:C126)</f>
        <v>0</v>
      </c>
      <c r="T128" s="184" t="s">
        <v>276</v>
      </c>
    </row>
    <row r="129" spans="1:19" x14ac:dyDescent="0.2">
      <c r="A129" s="97" t="s">
        <v>110</v>
      </c>
      <c r="B129" s="171" t="s">
        <v>270</v>
      </c>
      <c r="C129" s="61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13">
        <f t="shared" ref="O129:O142" si="20">SUM(C129:N129)</f>
        <v>0</v>
      </c>
      <c r="P129" s="75">
        <f t="shared" ref="P129:P142" si="21">C129+D129+E129</f>
        <v>0</v>
      </c>
      <c r="Q129" s="102">
        <f t="shared" ref="Q129:Q142" si="22">F129+G129+H129</f>
        <v>0</v>
      </c>
      <c r="R129" s="103">
        <f t="shared" ref="R129:R142" si="23">I129+J129+K129</f>
        <v>0</v>
      </c>
      <c r="S129" s="104">
        <f t="shared" ref="S129:S142" si="24">L129+M129+N129</f>
        <v>0</v>
      </c>
    </row>
    <row r="130" spans="1:19" x14ac:dyDescent="0.2">
      <c r="A130" s="97" t="s">
        <v>110</v>
      </c>
      <c r="B130" s="171" t="s">
        <v>266</v>
      </c>
      <c r="C130" s="61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13">
        <f t="shared" si="20"/>
        <v>0</v>
      </c>
      <c r="P130" s="75">
        <f t="shared" si="21"/>
        <v>0</v>
      </c>
      <c r="Q130" s="102">
        <f t="shared" si="22"/>
        <v>0</v>
      </c>
      <c r="R130" s="103">
        <f t="shared" si="23"/>
        <v>0</v>
      </c>
      <c r="S130" s="104">
        <f t="shared" si="24"/>
        <v>0</v>
      </c>
    </row>
    <row r="131" spans="1:19" x14ac:dyDescent="0.2">
      <c r="A131" s="97" t="s">
        <v>110</v>
      </c>
      <c r="B131" s="171" t="s">
        <v>254</v>
      </c>
      <c r="C131" s="61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13">
        <f t="shared" si="20"/>
        <v>0</v>
      </c>
      <c r="P131" s="75">
        <f t="shared" si="21"/>
        <v>0</v>
      </c>
      <c r="Q131" s="102">
        <f t="shared" si="22"/>
        <v>0</v>
      </c>
      <c r="R131" s="103">
        <f t="shared" si="23"/>
        <v>0</v>
      </c>
      <c r="S131" s="104">
        <f t="shared" si="24"/>
        <v>0</v>
      </c>
    </row>
    <row r="132" spans="1:19" x14ac:dyDescent="0.2">
      <c r="A132" s="97" t="s">
        <v>110</v>
      </c>
      <c r="B132" s="171" t="s">
        <v>255</v>
      </c>
      <c r="C132" s="61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13">
        <f t="shared" si="20"/>
        <v>0</v>
      </c>
      <c r="P132" s="75">
        <f t="shared" si="21"/>
        <v>0</v>
      </c>
      <c r="Q132" s="102">
        <f t="shared" si="22"/>
        <v>0</v>
      </c>
      <c r="R132" s="103">
        <f t="shared" si="23"/>
        <v>0</v>
      </c>
      <c r="S132" s="104">
        <f t="shared" si="24"/>
        <v>0</v>
      </c>
    </row>
    <row r="133" spans="1:19" x14ac:dyDescent="0.2">
      <c r="A133" s="97" t="s">
        <v>110</v>
      </c>
      <c r="B133" s="171" t="s">
        <v>256</v>
      </c>
      <c r="C133" s="61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13">
        <f t="shared" si="20"/>
        <v>0</v>
      </c>
      <c r="P133" s="75">
        <f t="shared" si="21"/>
        <v>0</v>
      </c>
      <c r="Q133" s="102">
        <f t="shared" si="22"/>
        <v>0</v>
      </c>
      <c r="R133" s="103">
        <f t="shared" si="23"/>
        <v>0</v>
      </c>
      <c r="S133" s="104">
        <f t="shared" si="24"/>
        <v>0</v>
      </c>
    </row>
    <row r="134" spans="1:19" x14ac:dyDescent="0.2">
      <c r="A134" s="97" t="s">
        <v>110</v>
      </c>
      <c r="B134" s="171" t="s">
        <v>257</v>
      </c>
      <c r="C134" s="61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13">
        <f t="shared" si="20"/>
        <v>0</v>
      </c>
      <c r="P134" s="75">
        <f t="shared" si="21"/>
        <v>0</v>
      </c>
      <c r="Q134" s="102">
        <f t="shared" si="22"/>
        <v>0</v>
      </c>
      <c r="R134" s="103">
        <f t="shared" si="23"/>
        <v>0</v>
      </c>
      <c r="S134" s="104">
        <f t="shared" si="24"/>
        <v>0</v>
      </c>
    </row>
    <row r="135" spans="1:19" x14ac:dyDescent="0.2">
      <c r="A135" s="97" t="s">
        <v>110</v>
      </c>
      <c r="B135" s="171" t="s">
        <v>258</v>
      </c>
      <c r="C135" s="61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13">
        <f t="shared" si="20"/>
        <v>0</v>
      </c>
      <c r="P135" s="75">
        <f t="shared" si="21"/>
        <v>0</v>
      </c>
      <c r="Q135" s="102">
        <f t="shared" si="22"/>
        <v>0</v>
      </c>
      <c r="R135" s="103">
        <f t="shared" si="23"/>
        <v>0</v>
      </c>
      <c r="S135" s="104">
        <f t="shared" si="24"/>
        <v>0</v>
      </c>
    </row>
    <row r="136" spans="1:19" x14ac:dyDescent="0.2">
      <c r="A136" s="97" t="s">
        <v>110</v>
      </c>
      <c r="B136" s="171" t="s">
        <v>259</v>
      </c>
      <c r="C136" s="61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13">
        <f t="shared" si="20"/>
        <v>0</v>
      </c>
      <c r="P136" s="75">
        <f t="shared" si="21"/>
        <v>0</v>
      </c>
      <c r="Q136" s="102">
        <f t="shared" si="22"/>
        <v>0</v>
      </c>
      <c r="R136" s="103">
        <f t="shared" si="23"/>
        <v>0</v>
      </c>
      <c r="S136" s="104">
        <f t="shared" si="24"/>
        <v>0</v>
      </c>
    </row>
    <row r="137" spans="1:19" x14ac:dyDescent="0.2">
      <c r="A137" s="97" t="s">
        <v>110</v>
      </c>
      <c r="B137" s="171" t="s">
        <v>260</v>
      </c>
      <c r="C137" s="61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13">
        <f t="shared" si="20"/>
        <v>0</v>
      </c>
      <c r="P137" s="75">
        <f t="shared" si="21"/>
        <v>0</v>
      </c>
      <c r="Q137" s="102">
        <f t="shared" si="22"/>
        <v>0</v>
      </c>
      <c r="R137" s="103">
        <f t="shared" si="23"/>
        <v>0</v>
      </c>
      <c r="S137" s="104">
        <f t="shared" si="24"/>
        <v>0</v>
      </c>
    </row>
    <row r="138" spans="1:19" x14ac:dyDescent="0.2">
      <c r="A138" s="97" t="s">
        <v>110</v>
      </c>
      <c r="B138" s="171" t="s">
        <v>261</v>
      </c>
      <c r="C138" s="61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13">
        <f t="shared" si="20"/>
        <v>0</v>
      </c>
      <c r="P138" s="75">
        <f t="shared" si="21"/>
        <v>0</v>
      </c>
      <c r="Q138" s="102">
        <f t="shared" si="22"/>
        <v>0</v>
      </c>
      <c r="R138" s="103">
        <f t="shared" si="23"/>
        <v>0</v>
      </c>
      <c r="S138" s="104">
        <f t="shared" si="24"/>
        <v>0</v>
      </c>
    </row>
    <row r="139" spans="1:19" x14ac:dyDescent="0.2">
      <c r="A139" s="97" t="s">
        <v>110</v>
      </c>
      <c r="B139" s="171" t="s">
        <v>262</v>
      </c>
      <c r="C139" s="61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13">
        <f t="shared" si="20"/>
        <v>0</v>
      </c>
      <c r="P139" s="75">
        <f t="shared" si="21"/>
        <v>0</v>
      </c>
      <c r="Q139" s="102">
        <f t="shared" si="22"/>
        <v>0</v>
      </c>
      <c r="R139" s="103">
        <f t="shared" si="23"/>
        <v>0</v>
      </c>
      <c r="S139" s="104">
        <f t="shared" si="24"/>
        <v>0</v>
      </c>
    </row>
    <row r="140" spans="1:19" x14ac:dyDescent="0.2">
      <c r="A140" s="97" t="s">
        <v>110</v>
      </c>
      <c r="B140" s="171" t="s">
        <v>263</v>
      </c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13">
        <f t="shared" si="20"/>
        <v>0</v>
      </c>
      <c r="P140" s="75">
        <f t="shared" si="21"/>
        <v>0</v>
      </c>
      <c r="Q140" s="102">
        <f t="shared" si="22"/>
        <v>0</v>
      </c>
      <c r="R140" s="103">
        <f t="shared" si="23"/>
        <v>0</v>
      </c>
      <c r="S140" s="104">
        <f t="shared" si="24"/>
        <v>0</v>
      </c>
    </row>
    <row r="141" spans="1:19" x14ac:dyDescent="0.2">
      <c r="A141" s="97" t="s">
        <v>110</v>
      </c>
      <c r="B141" s="171" t="s">
        <v>264</v>
      </c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13">
        <f t="shared" si="20"/>
        <v>0</v>
      </c>
      <c r="P141" s="75">
        <f t="shared" si="21"/>
        <v>0</v>
      </c>
      <c r="Q141" s="102">
        <f t="shared" si="22"/>
        <v>0</v>
      </c>
      <c r="R141" s="103">
        <f t="shared" si="23"/>
        <v>0</v>
      </c>
      <c r="S141" s="104">
        <f t="shared" si="24"/>
        <v>0</v>
      </c>
    </row>
    <row r="142" spans="1:19" x14ac:dyDescent="0.2">
      <c r="A142" s="97" t="s">
        <v>110</v>
      </c>
      <c r="B142" s="171" t="s">
        <v>265</v>
      </c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13">
        <f t="shared" si="20"/>
        <v>0</v>
      </c>
      <c r="P142" s="75">
        <f t="shared" si="21"/>
        <v>0</v>
      </c>
      <c r="Q142" s="102">
        <f t="shared" si="22"/>
        <v>0</v>
      </c>
      <c r="R142" s="103">
        <f t="shared" si="23"/>
        <v>0</v>
      </c>
      <c r="S142" s="104">
        <f t="shared" si="24"/>
        <v>0</v>
      </c>
    </row>
    <row r="143" spans="1:19" x14ac:dyDescent="0.2">
      <c r="A143" s="56"/>
      <c r="B143" s="6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9"/>
      <c r="P143" s="62"/>
      <c r="Q143" s="62"/>
      <c r="R143" s="62"/>
      <c r="S143" s="62"/>
    </row>
  </sheetData>
  <pageMargins left="0.12" right="0.12" top="0.12" bottom="0.12" header="0.3" footer="0.3"/>
  <pageSetup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E5DB-C83D-49B2-BCF0-7B76FAB7E32B}">
  <dimension ref="A1:R12"/>
  <sheetViews>
    <sheetView tabSelected="1" workbookViewId="0">
      <selection activeCell="A5" sqref="A5"/>
    </sheetView>
  </sheetViews>
  <sheetFormatPr defaultRowHeight="12.75" x14ac:dyDescent="0.2"/>
  <cols>
    <col min="1" max="1" width="17.140625" customWidth="1"/>
  </cols>
  <sheetData>
    <row r="1" spans="1:18" ht="63.75" x14ac:dyDescent="0.2">
      <c r="A1" s="58" t="s">
        <v>277</v>
      </c>
      <c r="B1" s="9" t="s">
        <v>45</v>
      </c>
      <c r="C1" s="9" t="s">
        <v>32</v>
      </c>
      <c r="D1" s="9" t="s">
        <v>33</v>
      </c>
      <c r="E1" s="9" t="s">
        <v>34</v>
      </c>
      <c r="F1" s="9" t="s">
        <v>37</v>
      </c>
      <c r="G1" s="9" t="s">
        <v>38</v>
      </c>
      <c r="H1" s="9" t="s">
        <v>35</v>
      </c>
      <c r="I1" s="9" t="s">
        <v>36</v>
      </c>
      <c r="J1" s="9" t="s">
        <v>39</v>
      </c>
      <c r="K1" s="9" t="s">
        <v>40</v>
      </c>
      <c r="L1" s="9" t="s">
        <v>41</v>
      </c>
      <c r="M1" s="9" t="s">
        <v>30</v>
      </c>
      <c r="N1" s="98" t="s">
        <v>49</v>
      </c>
      <c r="O1" s="83" t="s">
        <v>50</v>
      </c>
      <c r="P1" s="99" t="s">
        <v>51</v>
      </c>
      <c r="Q1" s="100" t="s">
        <v>52</v>
      </c>
      <c r="R1" s="101" t="s">
        <v>53</v>
      </c>
    </row>
    <row r="2" spans="1:18" x14ac:dyDescent="0.2">
      <c r="A2" s="65" t="s">
        <v>178</v>
      </c>
      <c r="M2" s="61"/>
      <c r="N2" s="98">
        <f t="shared" ref="N2:N12" si="0">SUM(B2:M2)</f>
        <v>0</v>
      </c>
      <c r="O2" s="83">
        <f t="shared" ref="O2:O12" si="1">B2+C2+D2</f>
        <v>0</v>
      </c>
      <c r="P2" s="99">
        <f t="shared" ref="P2:P12" si="2">E2+F2+G2</f>
        <v>0</v>
      </c>
      <c r="Q2" s="100">
        <f t="shared" ref="Q2:Q12" si="3">H2+I2+J2</f>
        <v>0</v>
      </c>
      <c r="R2" s="101">
        <f t="shared" ref="R2:R12" si="4">K2+L2+M2</f>
        <v>0</v>
      </c>
    </row>
    <row r="3" spans="1:18" ht="25.5" x14ac:dyDescent="0.2">
      <c r="A3" s="65" t="s">
        <v>179</v>
      </c>
      <c r="M3" s="61"/>
      <c r="N3" s="98">
        <f t="shared" si="0"/>
        <v>0</v>
      </c>
      <c r="O3" s="83">
        <f t="shared" si="1"/>
        <v>0</v>
      </c>
      <c r="P3" s="99">
        <f t="shared" si="2"/>
        <v>0</v>
      </c>
      <c r="Q3" s="100">
        <f t="shared" si="3"/>
        <v>0</v>
      </c>
      <c r="R3" s="101">
        <f t="shared" si="4"/>
        <v>0</v>
      </c>
    </row>
    <row r="4" spans="1:18" ht="25.5" x14ac:dyDescent="0.2">
      <c r="A4" s="65" t="s">
        <v>180</v>
      </c>
      <c r="M4" s="61"/>
      <c r="N4" s="98">
        <f t="shared" si="0"/>
        <v>0</v>
      </c>
      <c r="O4" s="83">
        <f t="shared" si="1"/>
        <v>0</v>
      </c>
      <c r="P4" s="99">
        <f t="shared" si="2"/>
        <v>0</v>
      </c>
      <c r="Q4" s="100">
        <f t="shared" si="3"/>
        <v>0</v>
      </c>
      <c r="R4" s="101">
        <f t="shared" si="4"/>
        <v>0</v>
      </c>
    </row>
    <row r="5" spans="1:18" ht="63.75" x14ac:dyDescent="0.2">
      <c r="A5" s="65" t="s">
        <v>287</v>
      </c>
      <c r="M5" s="61"/>
      <c r="N5" s="98">
        <f t="shared" si="0"/>
        <v>0</v>
      </c>
      <c r="O5" s="83">
        <f t="shared" si="1"/>
        <v>0</v>
      </c>
      <c r="P5" s="99">
        <f t="shared" si="2"/>
        <v>0</v>
      </c>
      <c r="Q5" s="100">
        <f t="shared" si="3"/>
        <v>0</v>
      </c>
      <c r="R5" s="101">
        <f t="shared" si="4"/>
        <v>0</v>
      </c>
    </row>
    <row r="6" spans="1:18" ht="25.5" x14ac:dyDescent="0.2">
      <c r="A6" s="66" t="s">
        <v>181</v>
      </c>
      <c r="M6" s="61"/>
      <c r="N6" s="98">
        <f t="shared" si="0"/>
        <v>0</v>
      </c>
      <c r="O6" s="83">
        <f t="shared" si="1"/>
        <v>0</v>
      </c>
      <c r="P6" s="99">
        <f t="shared" si="2"/>
        <v>0</v>
      </c>
      <c r="Q6" s="100">
        <f t="shared" si="3"/>
        <v>0</v>
      </c>
      <c r="R6" s="101">
        <f t="shared" si="4"/>
        <v>0</v>
      </c>
    </row>
    <row r="7" spans="1:18" ht="25.5" x14ac:dyDescent="0.2">
      <c r="A7" s="66" t="s">
        <v>72</v>
      </c>
      <c r="M7" s="61"/>
      <c r="N7" s="98">
        <f t="shared" si="0"/>
        <v>0</v>
      </c>
      <c r="O7" s="83">
        <f t="shared" si="1"/>
        <v>0</v>
      </c>
      <c r="P7" s="99">
        <f t="shared" si="2"/>
        <v>0</v>
      </c>
      <c r="Q7" s="100">
        <f t="shared" si="3"/>
        <v>0</v>
      </c>
      <c r="R7" s="101">
        <f t="shared" si="4"/>
        <v>0</v>
      </c>
    </row>
    <row r="8" spans="1:18" ht="38.25" x14ac:dyDescent="0.2">
      <c r="A8" s="66" t="s">
        <v>182</v>
      </c>
      <c r="M8" s="61"/>
      <c r="N8" s="98">
        <f t="shared" si="0"/>
        <v>0</v>
      </c>
      <c r="O8" s="83">
        <f t="shared" si="1"/>
        <v>0</v>
      </c>
      <c r="P8" s="99">
        <f t="shared" si="2"/>
        <v>0</v>
      </c>
      <c r="Q8" s="100">
        <f t="shared" si="3"/>
        <v>0</v>
      </c>
      <c r="R8" s="101">
        <f t="shared" si="4"/>
        <v>0</v>
      </c>
    </row>
    <row r="9" spans="1:18" ht="25.5" x14ac:dyDescent="0.2">
      <c r="A9" s="66" t="s">
        <v>73</v>
      </c>
      <c r="M9" s="61"/>
      <c r="N9" s="98">
        <f t="shared" si="0"/>
        <v>0</v>
      </c>
      <c r="O9" s="83">
        <f t="shared" si="1"/>
        <v>0</v>
      </c>
      <c r="P9" s="99">
        <f t="shared" si="2"/>
        <v>0</v>
      </c>
      <c r="Q9" s="100">
        <f t="shared" si="3"/>
        <v>0</v>
      </c>
      <c r="R9" s="101">
        <f t="shared" si="4"/>
        <v>0</v>
      </c>
    </row>
    <row r="10" spans="1:18" ht="38.25" x14ac:dyDescent="0.2">
      <c r="A10" s="66" t="s">
        <v>183</v>
      </c>
      <c r="M10" s="61"/>
      <c r="N10" s="98">
        <f t="shared" si="0"/>
        <v>0</v>
      </c>
      <c r="O10" s="83">
        <f t="shared" si="1"/>
        <v>0</v>
      </c>
      <c r="P10" s="99">
        <f t="shared" si="2"/>
        <v>0</v>
      </c>
      <c r="Q10" s="100">
        <f t="shared" si="3"/>
        <v>0</v>
      </c>
      <c r="R10" s="101">
        <f t="shared" si="4"/>
        <v>0</v>
      </c>
    </row>
    <row r="11" spans="1:18" ht="76.5" x14ac:dyDescent="0.2">
      <c r="A11" s="66" t="s">
        <v>184</v>
      </c>
      <c r="M11" s="61"/>
      <c r="N11" s="98">
        <f t="shared" si="0"/>
        <v>0</v>
      </c>
      <c r="O11" s="83">
        <f t="shared" si="1"/>
        <v>0</v>
      </c>
      <c r="P11" s="99">
        <f t="shared" si="2"/>
        <v>0</v>
      </c>
      <c r="Q11" s="100">
        <f t="shared" si="3"/>
        <v>0</v>
      </c>
      <c r="R11" s="101">
        <f t="shared" si="4"/>
        <v>0</v>
      </c>
    </row>
    <row r="12" spans="1:18" ht="76.5" x14ac:dyDescent="0.2">
      <c r="A12" s="66" t="s">
        <v>74</v>
      </c>
      <c r="M12" s="61"/>
      <c r="N12" s="98">
        <f t="shared" si="0"/>
        <v>0</v>
      </c>
      <c r="O12" s="83">
        <f t="shared" si="1"/>
        <v>0</v>
      </c>
      <c r="P12" s="99">
        <f t="shared" si="2"/>
        <v>0</v>
      </c>
      <c r="Q12" s="100">
        <f t="shared" si="3"/>
        <v>0</v>
      </c>
      <c r="R12" s="101">
        <f t="shared" si="4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0000"/>
  </sheetPr>
  <dimension ref="A1:R15"/>
  <sheetViews>
    <sheetView topLeftCell="C1" zoomScale="80" zoomScaleNormal="80" workbookViewId="0">
      <selection activeCell="A2" sqref="A2"/>
    </sheetView>
  </sheetViews>
  <sheetFormatPr defaultRowHeight="12.75" x14ac:dyDescent="0.2"/>
  <cols>
    <col min="1" max="1" width="28.42578125" customWidth="1"/>
    <col min="2" max="2" width="9.28515625" customWidth="1"/>
  </cols>
  <sheetData>
    <row r="1" spans="1:18" s="1" customFormat="1" ht="25.5" x14ac:dyDescent="0.2">
      <c r="A1" s="70" t="s">
        <v>185</v>
      </c>
      <c r="B1" s="9" t="s">
        <v>31</v>
      </c>
      <c r="C1" s="9" t="s">
        <v>32</v>
      </c>
      <c r="D1" s="9" t="s">
        <v>33</v>
      </c>
      <c r="E1" s="9" t="s">
        <v>34</v>
      </c>
      <c r="F1" s="9" t="s">
        <v>37</v>
      </c>
      <c r="G1" s="9" t="s">
        <v>38</v>
      </c>
      <c r="H1" s="9" t="s">
        <v>35</v>
      </c>
      <c r="I1" s="9" t="s">
        <v>36</v>
      </c>
      <c r="J1" s="9" t="s">
        <v>39</v>
      </c>
      <c r="K1" s="9" t="s">
        <v>40</v>
      </c>
      <c r="L1" s="9" t="s">
        <v>41</v>
      </c>
      <c r="M1" s="9" t="s">
        <v>30</v>
      </c>
      <c r="N1" s="69" t="s">
        <v>49</v>
      </c>
      <c r="O1" s="9" t="s">
        <v>50</v>
      </c>
      <c r="P1" s="9" t="s">
        <v>91</v>
      </c>
      <c r="Q1" s="9" t="s">
        <v>52</v>
      </c>
      <c r="R1" s="9" t="s">
        <v>53</v>
      </c>
    </row>
    <row r="2" spans="1:18" s="1" customFormat="1" ht="25.5" x14ac:dyDescent="0.2">
      <c r="A2" s="27" t="s">
        <v>268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30">
        <f t="shared" ref="N2:N15" si="0">SUM(B2:M2)</f>
        <v>0</v>
      </c>
      <c r="O2" s="10">
        <f t="shared" ref="O2:O15" si="1">B2+C2+D2</f>
        <v>0</v>
      </c>
      <c r="P2" s="10">
        <f t="shared" ref="P2:P15" si="2">E2+F2+G2</f>
        <v>0</v>
      </c>
      <c r="Q2" s="10">
        <f t="shared" ref="Q2:Q15" si="3">H2+I2+J2</f>
        <v>0</v>
      </c>
      <c r="R2" s="10">
        <f t="shared" ref="R2:R15" si="4">K2+L2+M2</f>
        <v>0</v>
      </c>
    </row>
    <row r="3" spans="1:18" s="1" customFormat="1" x14ac:dyDescent="0.2">
      <c r="A3" s="27" t="s">
        <v>69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30">
        <f t="shared" ref="N3:N5" si="5">SUM(B3:M3)</f>
        <v>0</v>
      </c>
      <c r="O3" s="10">
        <f t="shared" ref="O3:O5" si="6">B3+C3+D3</f>
        <v>0</v>
      </c>
      <c r="P3" s="10">
        <f t="shared" ref="P3:P5" si="7">E3+F3+G3</f>
        <v>0</v>
      </c>
      <c r="Q3" s="10">
        <f t="shared" ref="Q3:Q5" si="8">H3+I3+J3</f>
        <v>0</v>
      </c>
      <c r="R3" s="10">
        <f t="shared" ref="R3:R5" si="9">K3+L3+M3</f>
        <v>0</v>
      </c>
    </row>
    <row r="4" spans="1:18" s="1" customFormat="1" x14ac:dyDescent="0.2">
      <c r="A4" s="27" t="s">
        <v>70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30">
        <f t="shared" si="5"/>
        <v>0</v>
      </c>
      <c r="O4" s="10">
        <f t="shared" si="6"/>
        <v>0</v>
      </c>
      <c r="P4" s="10">
        <f t="shared" si="7"/>
        <v>0</v>
      </c>
      <c r="Q4" s="10">
        <f t="shared" si="8"/>
        <v>0</v>
      </c>
      <c r="R4" s="10">
        <f t="shared" si="9"/>
        <v>0</v>
      </c>
    </row>
    <row r="5" spans="1:18" s="1" customFormat="1" x14ac:dyDescent="0.2">
      <c r="A5" s="27" t="s">
        <v>71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30">
        <f t="shared" si="5"/>
        <v>0</v>
      </c>
      <c r="O5" s="10">
        <f t="shared" si="6"/>
        <v>0</v>
      </c>
      <c r="P5" s="10">
        <f t="shared" si="7"/>
        <v>0</v>
      </c>
      <c r="Q5" s="10">
        <f t="shared" si="8"/>
        <v>0</v>
      </c>
      <c r="R5" s="10">
        <f t="shared" si="9"/>
        <v>0</v>
      </c>
    </row>
    <row r="6" spans="1:18" s="1" customFormat="1" x14ac:dyDescent="0.2">
      <c r="A6" s="2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9"/>
      <c r="O6" s="10"/>
      <c r="P6" s="10"/>
      <c r="Q6" s="10"/>
      <c r="R6" s="10"/>
    </row>
    <row r="7" spans="1:18" s="1" customFormat="1" x14ac:dyDescent="0.2">
      <c r="A7" s="27" t="s">
        <v>67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30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f t="shared" si="4"/>
        <v>0</v>
      </c>
    </row>
    <row r="8" spans="1:18" s="1" customFormat="1" x14ac:dyDescent="0.2">
      <c r="A8" s="27" t="s">
        <v>69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30">
        <f t="shared" ref="N8:N10" si="10">SUM(B8:M8)</f>
        <v>0</v>
      </c>
      <c r="O8" s="10">
        <f t="shared" ref="O8:O10" si="11">B8+C8+D8</f>
        <v>0</v>
      </c>
      <c r="P8" s="10">
        <f t="shared" ref="P8:P10" si="12">E8+F8+G8</f>
        <v>0</v>
      </c>
      <c r="Q8" s="10">
        <f t="shared" ref="Q8:Q10" si="13">H8+I8+J8</f>
        <v>0</v>
      </c>
      <c r="R8" s="10">
        <f t="shared" ref="R8:R10" si="14">K8+L8+M8</f>
        <v>0</v>
      </c>
    </row>
    <row r="9" spans="1:18" s="1" customFormat="1" x14ac:dyDescent="0.2">
      <c r="A9" s="27" t="s">
        <v>70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30">
        <f t="shared" si="10"/>
        <v>0</v>
      </c>
      <c r="O9" s="10">
        <f t="shared" si="11"/>
        <v>0</v>
      </c>
      <c r="P9" s="10">
        <f t="shared" si="12"/>
        <v>0</v>
      </c>
      <c r="Q9" s="10">
        <f t="shared" si="13"/>
        <v>0</v>
      </c>
      <c r="R9" s="10">
        <f t="shared" si="14"/>
        <v>0</v>
      </c>
    </row>
    <row r="10" spans="1:18" s="1" customFormat="1" x14ac:dyDescent="0.2">
      <c r="A10" s="27" t="s">
        <v>71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30">
        <f t="shared" si="10"/>
        <v>0</v>
      </c>
      <c r="O10" s="10">
        <f t="shared" si="11"/>
        <v>0</v>
      </c>
      <c r="P10" s="10">
        <f t="shared" si="12"/>
        <v>0</v>
      </c>
      <c r="Q10" s="10">
        <f t="shared" si="13"/>
        <v>0</v>
      </c>
      <c r="R10" s="10">
        <f t="shared" si="14"/>
        <v>0</v>
      </c>
    </row>
    <row r="11" spans="1:18" s="1" customFormat="1" x14ac:dyDescent="0.2">
      <c r="A11" s="2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9"/>
      <c r="O11" s="10"/>
      <c r="P11" s="10"/>
      <c r="Q11" s="10"/>
      <c r="R11" s="10"/>
    </row>
    <row r="12" spans="1:18" s="1" customFormat="1" ht="25.5" x14ac:dyDescent="0.2">
      <c r="A12" s="27" t="s">
        <v>68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30">
        <f t="shared" si="0"/>
        <v>0</v>
      </c>
      <c r="O12" s="10">
        <f t="shared" si="1"/>
        <v>0</v>
      </c>
      <c r="P12" s="10">
        <f t="shared" si="2"/>
        <v>0</v>
      </c>
      <c r="Q12" s="10">
        <f t="shared" si="3"/>
        <v>0</v>
      </c>
      <c r="R12" s="10">
        <f t="shared" si="4"/>
        <v>0</v>
      </c>
    </row>
    <row r="13" spans="1:18" s="1" customFormat="1" x14ac:dyDescent="0.2">
      <c r="A13" s="27" t="s">
        <v>69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30">
        <f t="shared" si="0"/>
        <v>0</v>
      </c>
      <c r="O13" s="10">
        <f t="shared" si="1"/>
        <v>0</v>
      </c>
      <c r="P13" s="10">
        <f t="shared" si="2"/>
        <v>0</v>
      </c>
      <c r="Q13" s="10">
        <f t="shared" si="3"/>
        <v>0</v>
      </c>
      <c r="R13" s="10">
        <f t="shared" si="4"/>
        <v>0</v>
      </c>
    </row>
    <row r="14" spans="1:18" s="1" customFormat="1" x14ac:dyDescent="0.2">
      <c r="A14" s="27" t="s">
        <v>70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30">
        <f t="shared" si="0"/>
        <v>0</v>
      </c>
      <c r="O14" s="10">
        <f t="shared" si="1"/>
        <v>0</v>
      </c>
      <c r="P14" s="10">
        <f t="shared" si="2"/>
        <v>0</v>
      </c>
      <c r="Q14" s="10">
        <f t="shared" si="3"/>
        <v>0</v>
      </c>
      <c r="R14" s="10">
        <f t="shared" si="4"/>
        <v>0</v>
      </c>
    </row>
    <row r="15" spans="1:18" s="1" customFormat="1" x14ac:dyDescent="0.2">
      <c r="A15" s="27" t="s">
        <v>71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30">
        <f t="shared" si="0"/>
        <v>0</v>
      </c>
      <c r="O15" s="10">
        <f t="shared" si="1"/>
        <v>0</v>
      </c>
      <c r="P15" s="10">
        <f t="shared" si="2"/>
        <v>0</v>
      </c>
      <c r="Q15" s="10">
        <f t="shared" si="3"/>
        <v>0</v>
      </c>
      <c r="R15" s="10">
        <f t="shared" si="4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00FFFF"/>
  </sheetPr>
  <dimension ref="A1:Z394"/>
  <sheetViews>
    <sheetView zoomScale="78" zoomScaleNormal="78" workbookViewId="0">
      <pane xSplit="2" ySplit="4" topLeftCell="C5" activePane="bottomRight" state="frozen"/>
      <selection pane="topRight" activeCell="C1" sqref="C1"/>
      <selection pane="bottomLeft" activeCell="A10" sqref="A10"/>
      <selection pane="bottomRight" activeCell="G23" sqref="F23:G23"/>
    </sheetView>
  </sheetViews>
  <sheetFormatPr defaultColWidth="8.85546875" defaultRowHeight="14.25" x14ac:dyDescent="0.2"/>
  <cols>
    <col min="1" max="1" width="20.28515625" style="129" bestFit="1" customWidth="1"/>
    <col min="2" max="2" width="4.28515625" style="128" bestFit="1" customWidth="1"/>
    <col min="3" max="3" width="12" style="38" bestFit="1" customWidth="1"/>
    <col min="4" max="4" width="37.140625" style="38" customWidth="1"/>
    <col min="5" max="5" width="65.140625" style="38" customWidth="1"/>
    <col min="6" max="25" width="8.85546875" style="38"/>
    <col min="26" max="26" width="27.5703125" style="38" hidden="1" customWidth="1"/>
    <col min="27" max="16384" width="8.85546875" style="38"/>
  </cols>
  <sheetData>
    <row r="1" spans="1:13" ht="99.75" customHeight="1" x14ac:dyDescent="0.2">
      <c r="A1" s="188" t="s">
        <v>188</v>
      </c>
      <c r="B1" s="189"/>
      <c r="C1" s="189"/>
      <c r="D1" s="190"/>
    </row>
    <row r="2" spans="1:13" ht="29.45" customHeight="1" x14ac:dyDescent="0.2">
      <c r="A2" s="129" t="s">
        <v>145</v>
      </c>
      <c r="C2" s="130">
        <f t="shared" ref="C2" si="0">SUBTOTAL(9,C36,C69,C101,C134,C166,C199,C232,C263,C296,C328,C361,C393)</f>
        <v>0</v>
      </c>
      <c r="D2" s="37"/>
      <c r="E2" s="37" t="s">
        <v>226</v>
      </c>
      <c r="F2" s="37"/>
      <c r="G2" s="37"/>
      <c r="H2" s="37"/>
      <c r="I2" s="46"/>
      <c r="J2" s="48"/>
      <c r="K2" s="48"/>
      <c r="L2" s="48"/>
      <c r="M2" s="48"/>
    </row>
    <row r="3" spans="1:13" x14ac:dyDescent="0.2">
      <c r="C3" s="131"/>
      <c r="D3" s="37"/>
      <c r="E3" s="37"/>
      <c r="F3" s="37"/>
      <c r="G3" s="37"/>
      <c r="H3" s="37"/>
      <c r="I3" s="46"/>
      <c r="J3" s="48"/>
      <c r="K3" s="48"/>
      <c r="L3" s="48"/>
      <c r="M3" s="48"/>
    </row>
    <row r="4" spans="1:13" ht="42.75" x14ac:dyDescent="0.2">
      <c r="A4" s="128" t="s">
        <v>143</v>
      </c>
      <c r="B4" s="128" t="s">
        <v>144</v>
      </c>
      <c r="C4" s="54" t="s">
        <v>120</v>
      </c>
      <c r="D4" s="148"/>
      <c r="E4" s="42"/>
      <c r="F4" s="42"/>
      <c r="G4" s="42"/>
      <c r="H4" s="42"/>
      <c r="I4" s="132"/>
      <c r="J4" s="133"/>
      <c r="K4" s="133"/>
      <c r="L4" s="133"/>
      <c r="M4" s="133"/>
    </row>
    <row r="5" spans="1:13" ht="18" customHeight="1" x14ac:dyDescent="0.25">
      <c r="A5" s="129" t="s">
        <v>31</v>
      </c>
      <c r="B5" s="128">
        <v>1</v>
      </c>
      <c r="C5" s="134"/>
      <c r="I5" s="132"/>
      <c r="J5" s="133"/>
      <c r="K5" s="133"/>
      <c r="L5" s="133"/>
      <c r="M5" s="133"/>
    </row>
    <row r="6" spans="1:13" ht="18" customHeight="1" x14ac:dyDescent="0.25">
      <c r="A6" s="129" t="s">
        <v>31</v>
      </c>
      <c r="B6" s="128">
        <v>2</v>
      </c>
      <c r="C6" s="134"/>
    </row>
    <row r="7" spans="1:13" ht="18" customHeight="1" x14ac:dyDescent="0.25">
      <c r="A7" s="129" t="s">
        <v>31</v>
      </c>
      <c r="B7" s="128">
        <v>3</v>
      </c>
      <c r="C7" s="134"/>
    </row>
    <row r="8" spans="1:13" ht="18" customHeight="1" x14ac:dyDescent="0.25">
      <c r="A8" s="129" t="s">
        <v>31</v>
      </c>
      <c r="B8" s="128">
        <v>4</v>
      </c>
      <c r="C8" s="134"/>
    </row>
    <row r="9" spans="1:13" ht="18" customHeight="1" x14ac:dyDescent="0.25">
      <c r="A9" s="129" t="s">
        <v>31</v>
      </c>
      <c r="B9" s="128">
        <v>5</v>
      </c>
      <c r="C9" s="134"/>
    </row>
    <row r="10" spans="1:13" ht="18" customHeight="1" x14ac:dyDescent="0.25">
      <c r="A10" s="129" t="s">
        <v>31</v>
      </c>
      <c r="B10" s="128">
        <v>6</v>
      </c>
      <c r="C10" s="134"/>
    </row>
    <row r="11" spans="1:13" ht="18" customHeight="1" x14ac:dyDescent="0.25">
      <c r="A11" s="129" t="s">
        <v>31</v>
      </c>
      <c r="B11" s="128">
        <v>7</v>
      </c>
      <c r="C11" s="134"/>
    </row>
    <row r="12" spans="1:13" ht="18" customHeight="1" x14ac:dyDescent="0.25">
      <c r="A12" s="129" t="s">
        <v>31</v>
      </c>
      <c r="B12" s="128">
        <v>8</v>
      </c>
      <c r="C12" s="134"/>
    </row>
    <row r="13" spans="1:13" ht="18" customHeight="1" x14ac:dyDescent="0.25">
      <c r="A13" s="129" t="s">
        <v>31</v>
      </c>
      <c r="B13" s="128">
        <v>9</v>
      </c>
      <c r="C13" s="134"/>
    </row>
    <row r="14" spans="1:13" ht="18" customHeight="1" x14ac:dyDescent="0.25">
      <c r="A14" s="129" t="s">
        <v>31</v>
      </c>
      <c r="B14" s="128">
        <v>10</v>
      </c>
      <c r="C14" s="134"/>
    </row>
    <row r="15" spans="1:13" ht="18" customHeight="1" x14ac:dyDescent="0.25">
      <c r="A15" s="129" t="s">
        <v>31</v>
      </c>
      <c r="B15" s="128">
        <v>11</v>
      </c>
      <c r="C15" s="134"/>
    </row>
    <row r="16" spans="1:13" ht="18" customHeight="1" x14ac:dyDescent="0.25">
      <c r="A16" s="129" t="s">
        <v>31</v>
      </c>
      <c r="B16" s="128">
        <v>12</v>
      </c>
      <c r="C16" s="134"/>
    </row>
    <row r="17" spans="1:26" ht="18" customHeight="1" x14ac:dyDescent="0.25">
      <c r="A17" s="129" t="s">
        <v>31</v>
      </c>
      <c r="B17" s="128">
        <v>13</v>
      </c>
      <c r="C17" s="134"/>
    </row>
    <row r="18" spans="1:26" ht="18" customHeight="1" x14ac:dyDescent="0.25">
      <c r="A18" s="129" t="s">
        <v>31</v>
      </c>
      <c r="B18" s="128">
        <v>14</v>
      </c>
      <c r="C18" s="134"/>
    </row>
    <row r="19" spans="1:26" ht="18" customHeight="1" x14ac:dyDescent="0.25">
      <c r="A19" s="129" t="s">
        <v>31</v>
      </c>
      <c r="B19" s="128">
        <v>15</v>
      </c>
      <c r="C19" s="134"/>
      <c r="Z19" s="38" t="s">
        <v>194</v>
      </c>
    </row>
    <row r="20" spans="1:26" ht="18" customHeight="1" x14ac:dyDescent="0.25">
      <c r="A20" s="129" t="s">
        <v>31</v>
      </c>
      <c r="B20" s="128">
        <v>16</v>
      </c>
      <c r="C20" s="134"/>
      <c r="Z20" s="38" t="s">
        <v>195</v>
      </c>
    </row>
    <row r="21" spans="1:26" ht="18" customHeight="1" x14ac:dyDescent="0.25">
      <c r="A21" s="129" t="s">
        <v>31</v>
      </c>
      <c r="B21" s="128">
        <v>17</v>
      </c>
      <c r="C21" s="134"/>
      <c r="Z21" s="38" t="s">
        <v>196</v>
      </c>
    </row>
    <row r="22" spans="1:26" ht="18" customHeight="1" x14ac:dyDescent="0.25">
      <c r="A22" s="129" t="s">
        <v>31</v>
      </c>
      <c r="B22" s="128">
        <v>18</v>
      </c>
      <c r="C22" s="134"/>
      <c r="Z22" s="38" t="s">
        <v>199</v>
      </c>
    </row>
    <row r="23" spans="1:26" ht="18" customHeight="1" x14ac:dyDescent="0.25">
      <c r="A23" s="129" t="s">
        <v>31</v>
      </c>
      <c r="B23" s="128">
        <v>19</v>
      </c>
      <c r="C23" s="134"/>
      <c r="Z23" s="38" t="s">
        <v>197</v>
      </c>
    </row>
    <row r="24" spans="1:26" ht="18" customHeight="1" x14ac:dyDescent="0.25">
      <c r="A24" s="129" t="s">
        <v>31</v>
      </c>
      <c r="B24" s="128">
        <v>20</v>
      </c>
      <c r="C24" s="134"/>
      <c r="Z24" s="38" t="s">
        <v>198</v>
      </c>
    </row>
    <row r="25" spans="1:26" ht="18" customHeight="1" x14ac:dyDescent="0.25">
      <c r="A25" s="129" t="s">
        <v>31</v>
      </c>
      <c r="B25" s="128">
        <v>21</v>
      </c>
      <c r="C25" s="134"/>
    </row>
    <row r="26" spans="1:26" ht="18" customHeight="1" x14ac:dyDescent="0.25">
      <c r="A26" s="129" t="s">
        <v>31</v>
      </c>
      <c r="B26" s="128">
        <v>22</v>
      </c>
      <c r="C26" s="134"/>
    </row>
    <row r="27" spans="1:26" ht="18" customHeight="1" x14ac:dyDescent="0.25">
      <c r="A27" s="129" t="s">
        <v>31</v>
      </c>
      <c r="B27" s="128">
        <v>23</v>
      </c>
      <c r="C27" s="134"/>
    </row>
    <row r="28" spans="1:26" ht="18" customHeight="1" x14ac:dyDescent="0.25">
      <c r="A28" s="129" t="s">
        <v>31</v>
      </c>
      <c r="B28" s="128">
        <v>24</v>
      </c>
      <c r="C28" s="134"/>
    </row>
    <row r="29" spans="1:26" ht="18" customHeight="1" x14ac:dyDescent="0.25">
      <c r="A29" s="129" t="s">
        <v>31</v>
      </c>
      <c r="B29" s="128">
        <v>25</v>
      </c>
      <c r="C29" s="134"/>
    </row>
    <row r="30" spans="1:26" ht="18" customHeight="1" x14ac:dyDescent="0.25">
      <c r="A30" s="129" t="s">
        <v>31</v>
      </c>
      <c r="B30" s="128">
        <v>26</v>
      </c>
      <c r="C30" s="134"/>
    </row>
    <row r="31" spans="1:26" ht="18" customHeight="1" x14ac:dyDescent="0.25">
      <c r="A31" s="129" t="s">
        <v>31</v>
      </c>
      <c r="B31" s="128">
        <v>27</v>
      </c>
      <c r="C31" s="134"/>
    </row>
    <row r="32" spans="1:26" ht="18" customHeight="1" x14ac:dyDescent="0.25">
      <c r="A32" s="129" t="s">
        <v>31</v>
      </c>
      <c r="B32" s="128">
        <v>28</v>
      </c>
      <c r="C32" s="134"/>
    </row>
    <row r="33" spans="1:4" ht="18" customHeight="1" x14ac:dyDescent="0.25">
      <c r="A33" s="129" t="s">
        <v>31</v>
      </c>
      <c r="B33" s="128">
        <v>29</v>
      </c>
      <c r="C33" s="134"/>
    </row>
    <row r="34" spans="1:4" ht="18" customHeight="1" x14ac:dyDescent="0.25">
      <c r="A34" s="129" t="s">
        <v>31</v>
      </c>
      <c r="B34" s="128">
        <v>30</v>
      </c>
      <c r="C34" s="134"/>
    </row>
    <row r="35" spans="1:4" ht="18" customHeight="1" x14ac:dyDescent="0.25">
      <c r="A35" s="129" t="s">
        <v>31</v>
      </c>
      <c r="B35" s="128">
        <v>31</v>
      </c>
      <c r="C35" s="134"/>
    </row>
    <row r="36" spans="1:4" ht="18" customHeight="1" x14ac:dyDescent="0.25">
      <c r="A36" s="129" t="s">
        <v>130</v>
      </c>
      <c r="C36" s="135">
        <f t="shared" ref="C36:D36" si="1">SUM(C5:C35)</f>
        <v>0</v>
      </c>
      <c r="D36" s="135">
        <f t="shared" si="1"/>
        <v>0</v>
      </c>
    </row>
    <row r="37" spans="1:4" ht="18" customHeight="1" x14ac:dyDescent="0.25">
      <c r="C37" s="136"/>
    </row>
    <row r="38" spans="1:4" ht="18" customHeight="1" x14ac:dyDescent="0.25">
      <c r="A38" s="129" t="s">
        <v>119</v>
      </c>
      <c r="B38" s="128">
        <v>1</v>
      </c>
      <c r="C38" s="137"/>
    </row>
    <row r="39" spans="1:4" ht="18" customHeight="1" x14ac:dyDescent="0.25">
      <c r="A39" s="129" t="s">
        <v>119</v>
      </c>
      <c r="B39" s="128">
        <v>2</v>
      </c>
      <c r="C39" s="137"/>
    </row>
    <row r="40" spans="1:4" ht="18" customHeight="1" x14ac:dyDescent="0.25">
      <c r="A40" s="129" t="s">
        <v>119</v>
      </c>
      <c r="B40" s="128">
        <v>3</v>
      </c>
      <c r="C40" s="137"/>
    </row>
    <row r="41" spans="1:4" ht="18" customHeight="1" x14ac:dyDescent="0.25">
      <c r="A41" s="129" t="s">
        <v>119</v>
      </c>
      <c r="B41" s="128">
        <v>4</v>
      </c>
      <c r="C41" s="137"/>
    </row>
    <row r="42" spans="1:4" ht="18" customHeight="1" x14ac:dyDescent="0.25">
      <c r="A42" s="129" t="s">
        <v>119</v>
      </c>
      <c r="B42" s="128">
        <v>5</v>
      </c>
      <c r="C42" s="137"/>
    </row>
    <row r="43" spans="1:4" ht="18" customHeight="1" x14ac:dyDescent="0.25">
      <c r="A43" s="129" t="s">
        <v>119</v>
      </c>
      <c r="B43" s="128">
        <v>6</v>
      </c>
      <c r="C43" s="137"/>
    </row>
    <row r="44" spans="1:4" ht="18" customHeight="1" x14ac:dyDescent="0.25">
      <c r="A44" s="129" t="s">
        <v>119</v>
      </c>
      <c r="B44" s="128">
        <v>7</v>
      </c>
      <c r="C44" s="137"/>
    </row>
    <row r="45" spans="1:4" ht="18" customHeight="1" x14ac:dyDescent="0.25">
      <c r="A45" s="129" t="s">
        <v>119</v>
      </c>
      <c r="B45" s="128">
        <v>8</v>
      </c>
      <c r="C45" s="137"/>
    </row>
    <row r="46" spans="1:4" ht="18" customHeight="1" x14ac:dyDescent="0.25">
      <c r="A46" s="129" t="s">
        <v>119</v>
      </c>
      <c r="B46" s="128">
        <v>9</v>
      </c>
      <c r="C46" s="137"/>
    </row>
    <row r="47" spans="1:4" ht="18" customHeight="1" x14ac:dyDescent="0.25">
      <c r="A47" s="129" t="s">
        <v>119</v>
      </c>
      <c r="B47" s="128">
        <v>10</v>
      </c>
      <c r="C47" s="137"/>
    </row>
    <row r="48" spans="1:4" ht="18" customHeight="1" x14ac:dyDescent="0.25">
      <c r="A48" s="129" t="s">
        <v>119</v>
      </c>
      <c r="B48" s="128">
        <v>11</v>
      </c>
      <c r="C48" s="137"/>
    </row>
    <row r="49" spans="1:3" ht="18" customHeight="1" x14ac:dyDescent="0.25">
      <c r="A49" s="129" t="s">
        <v>119</v>
      </c>
      <c r="B49" s="128">
        <v>12</v>
      </c>
      <c r="C49" s="137"/>
    </row>
    <row r="50" spans="1:3" ht="18" customHeight="1" x14ac:dyDescent="0.25">
      <c r="A50" s="129" t="s">
        <v>119</v>
      </c>
      <c r="B50" s="128">
        <v>13</v>
      </c>
      <c r="C50" s="137"/>
    </row>
    <row r="51" spans="1:3" ht="18" customHeight="1" x14ac:dyDescent="0.25">
      <c r="A51" s="129" t="s">
        <v>119</v>
      </c>
      <c r="B51" s="128">
        <v>14</v>
      </c>
      <c r="C51" s="137"/>
    </row>
    <row r="52" spans="1:3" ht="18" customHeight="1" x14ac:dyDescent="0.25">
      <c r="A52" s="129" t="s">
        <v>119</v>
      </c>
      <c r="B52" s="128">
        <v>15</v>
      </c>
      <c r="C52" s="137"/>
    </row>
    <row r="53" spans="1:3" ht="18" customHeight="1" x14ac:dyDescent="0.25">
      <c r="A53" s="129" t="s">
        <v>119</v>
      </c>
      <c r="B53" s="128">
        <v>16</v>
      </c>
      <c r="C53" s="137"/>
    </row>
    <row r="54" spans="1:3" ht="18" customHeight="1" x14ac:dyDescent="0.25">
      <c r="A54" s="129" t="s">
        <v>119</v>
      </c>
      <c r="B54" s="128">
        <v>17</v>
      </c>
      <c r="C54" s="137"/>
    </row>
    <row r="55" spans="1:3" ht="18" customHeight="1" x14ac:dyDescent="0.25">
      <c r="A55" s="129" t="s">
        <v>119</v>
      </c>
      <c r="B55" s="128">
        <v>18</v>
      </c>
      <c r="C55" s="137"/>
    </row>
    <row r="56" spans="1:3" ht="18" customHeight="1" x14ac:dyDescent="0.25">
      <c r="A56" s="129" t="s">
        <v>119</v>
      </c>
      <c r="B56" s="128">
        <v>19</v>
      </c>
      <c r="C56" s="137"/>
    </row>
    <row r="57" spans="1:3" ht="18" customHeight="1" x14ac:dyDescent="0.25">
      <c r="A57" s="129" t="s">
        <v>119</v>
      </c>
      <c r="B57" s="128">
        <v>20</v>
      </c>
      <c r="C57" s="137"/>
    </row>
    <row r="58" spans="1:3" ht="18" customHeight="1" x14ac:dyDescent="0.25">
      <c r="A58" s="129" t="s">
        <v>119</v>
      </c>
      <c r="B58" s="128">
        <v>21</v>
      </c>
      <c r="C58" s="137"/>
    </row>
    <row r="59" spans="1:3" ht="18" customHeight="1" x14ac:dyDescent="0.25">
      <c r="A59" s="129" t="s">
        <v>119</v>
      </c>
      <c r="B59" s="128">
        <v>22</v>
      </c>
      <c r="C59" s="137"/>
    </row>
    <row r="60" spans="1:3" ht="18" customHeight="1" x14ac:dyDescent="0.25">
      <c r="A60" s="129" t="s">
        <v>119</v>
      </c>
      <c r="B60" s="128">
        <v>23</v>
      </c>
      <c r="C60" s="137"/>
    </row>
    <row r="61" spans="1:3" ht="18" customHeight="1" x14ac:dyDescent="0.25">
      <c r="A61" s="129" t="s">
        <v>119</v>
      </c>
      <c r="B61" s="128">
        <v>24</v>
      </c>
      <c r="C61" s="137"/>
    </row>
    <row r="62" spans="1:3" ht="18" customHeight="1" x14ac:dyDescent="0.25">
      <c r="A62" s="129" t="s">
        <v>119</v>
      </c>
      <c r="B62" s="128">
        <v>25</v>
      </c>
      <c r="C62" s="137"/>
    </row>
    <row r="63" spans="1:3" ht="18" customHeight="1" x14ac:dyDescent="0.25">
      <c r="A63" s="129" t="s">
        <v>119</v>
      </c>
      <c r="B63" s="128">
        <v>26</v>
      </c>
      <c r="C63" s="137"/>
    </row>
    <row r="64" spans="1:3" ht="18" customHeight="1" x14ac:dyDescent="0.25">
      <c r="A64" s="129" t="s">
        <v>119</v>
      </c>
      <c r="B64" s="128">
        <v>27</v>
      </c>
      <c r="C64" s="137"/>
    </row>
    <row r="65" spans="1:4" ht="18" customHeight="1" x14ac:dyDescent="0.25">
      <c r="A65" s="129" t="s">
        <v>119</v>
      </c>
      <c r="B65" s="128">
        <v>28</v>
      </c>
      <c r="C65" s="137"/>
    </row>
    <row r="66" spans="1:4" ht="18" customHeight="1" x14ac:dyDescent="0.25">
      <c r="A66" s="129" t="s">
        <v>119</v>
      </c>
      <c r="B66" s="128">
        <v>29</v>
      </c>
      <c r="C66" s="137"/>
    </row>
    <row r="67" spans="1:4" ht="18" customHeight="1" x14ac:dyDescent="0.25">
      <c r="A67" s="129" t="s">
        <v>119</v>
      </c>
      <c r="B67" s="128">
        <v>30</v>
      </c>
      <c r="C67" s="137"/>
    </row>
    <row r="68" spans="1:4" ht="18" customHeight="1" x14ac:dyDescent="0.25">
      <c r="A68" s="129" t="s">
        <v>119</v>
      </c>
      <c r="B68" s="128">
        <v>31</v>
      </c>
      <c r="C68" s="137"/>
    </row>
    <row r="69" spans="1:4" ht="18" customHeight="1" x14ac:dyDescent="0.25">
      <c r="A69" s="129" t="s">
        <v>131</v>
      </c>
      <c r="C69" s="138">
        <f t="shared" ref="C69:D69" si="2">SUM(C38:C68)</f>
        <v>0</v>
      </c>
      <c r="D69" s="138">
        <f t="shared" si="2"/>
        <v>0</v>
      </c>
    </row>
    <row r="70" spans="1:4" ht="18" customHeight="1" x14ac:dyDescent="0.25">
      <c r="C70" s="136"/>
    </row>
    <row r="71" spans="1:4" ht="18" customHeight="1" x14ac:dyDescent="0.25">
      <c r="A71" s="129" t="s">
        <v>121</v>
      </c>
      <c r="B71" s="128">
        <v>1</v>
      </c>
      <c r="C71" s="134"/>
    </row>
    <row r="72" spans="1:4" ht="18" customHeight="1" x14ac:dyDescent="0.25">
      <c r="A72" s="129" t="s">
        <v>121</v>
      </c>
      <c r="B72" s="128">
        <v>2</v>
      </c>
      <c r="C72" s="134"/>
    </row>
    <row r="73" spans="1:4" ht="18" customHeight="1" x14ac:dyDescent="0.25">
      <c r="A73" s="129" t="s">
        <v>121</v>
      </c>
      <c r="B73" s="128">
        <v>3</v>
      </c>
      <c r="C73" s="134"/>
    </row>
    <row r="74" spans="1:4" ht="18" customHeight="1" x14ac:dyDescent="0.25">
      <c r="A74" s="129" t="s">
        <v>121</v>
      </c>
      <c r="B74" s="128">
        <v>4</v>
      </c>
      <c r="C74" s="134"/>
    </row>
    <row r="75" spans="1:4" ht="18" customHeight="1" x14ac:dyDescent="0.25">
      <c r="A75" s="129" t="s">
        <v>121</v>
      </c>
      <c r="B75" s="128">
        <v>5</v>
      </c>
      <c r="C75" s="134"/>
    </row>
    <row r="76" spans="1:4" ht="18" customHeight="1" x14ac:dyDescent="0.25">
      <c r="A76" s="129" t="s">
        <v>121</v>
      </c>
      <c r="B76" s="128">
        <v>6</v>
      </c>
      <c r="C76" s="134"/>
    </row>
    <row r="77" spans="1:4" ht="18" customHeight="1" x14ac:dyDescent="0.25">
      <c r="A77" s="129" t="s">
        <v>121</v>
      </c>
      <c r="B77" s="128">
        <v>7</v>
      </c>
      <c r="C77" s="134"/>
    </row>
    <row r="78" spans="1:4" ht="18" customHeight="1" x14ac:dyDescent="0.25">
      <c r="A78" s="129" t="s">
        <v>121</v>
      </c>
      <c r="B78" s="128">
        <v>8</v>
      </c>
      <c r="C78" s="134"/>
    </row>
    <row r="79" spans="1:4" ht="18" customHeight="1" x14ac:dyDescent="0.25">
      <c r="A79" s="129" t="s">
        <v>121</v>
      </c>
      <c r="B79" s="128">
        <v>9</v>
      </c>
      <c r="C79" s="134"/>
    </row>
    <row r="80" spans="1:4" ht="18" customHeight="1" x14ac:dyDescent="0.25">
      <c r="A80" s="129" t="s">
        <v>121</v>
      </c>
      <c r="B80" s="128">
        <v>10</v>
      </c>
      <c r="C80" s="134"/>
    </row>
    <row r="81" spans="1:3" ht="18" customHeight="1" x14ac:dyDescent="0.25">
      <c r="A81" s="129" t="s">
        <v>121</v>
      </c>
      <c r="B81" s="128">
        <v>11</v>
      </c>
      <c r="C81" s="134"/>
    </row>
    <row r="82" spans="1:3" ht="18" customHeight="1" x14ac:dyDescent="0.25">
      <c r="A82" s="129" t="s">
        <v>121</v>
      </c>
      <c r="B82" s="128">
        <v>12</v>
      </c>
      <c r="C82" s="134"/>
    </row>
    <row r="83" spans="1:3" ht="18" customHeight="1" x14ac:dyDescent="0.25">
      <c r="A83" s="129" t="s">
        <v>121</v>
      </c>
      <c r="B83" s="128">
        <v>13</v>
      </c>
      <c r="C83" s="134"/>
    </row>
    <row r="84" spans="1:3" ht="18" customHeight="1" x14ac:dyDescent="0.25">
      <c r="A84" s="129" t="s">
        <v>121</v>
      </c>
      <c r="B84" s="128">
        <v>14</v>
      </c>
      <c r="C84" s="134"/>
    </row>
    <row r="85" spans="1:3" ht="18" customHeight="1" x14ac:dyDescent="0.25">
      <c r="A85" s="129" t="s">
        <v>121</v>
      </c>
      <c r="B85" s="128">
        <v>15</v>
      </c>
      <c r="C85" s="134"/>
    </row>
    <row r="86" spans="1:3" ht="18" customHeight="1" x14ac:dyDescent="0.25">
      <c r="A86" s="129" t="s">
        <v>121</v>
      </c>
      <c r="B86" s="128">
        <v>16</v>
      </c>
      <c r="C86" s="134"/>
    </row>
    <row r="87" spans="1:3" ht="18" customHeight="1" x14ac:dyDescent="0.25">
      <c r="A87" s="129" t="s">
        <v>121</v>
      </c>
      <c r="B87" s="128">
        <v>17</v>
      </c>
      <c r="C87" s="134"/>
    </row>
    <row r="88" spans="1:3" ht="18" customHeight="1" x14ac:dyDescent="0.25">
      <c r="A88" s="129" t="s">
        <v>121</v>
      </c>
      <c r="B88" s="128">
        <v>18</v>
      </c>
      <c r="C88" s="134"/>
    </row>
    <row r="89" spans="1:3" ht="18" customHeight="1" x14ac:dyDescent="0.25">
      <c r="A89" s="129" t="s">
        <v>121</v>
      </c>
      <c r="B89" s="128">
        <v>19</v>
      </c>
      <c r="C89" s="134"/>
    </row>
    <row r="90" spans="1:3" ht="18" customHeight="1" x14ac:dyDescent="0.25">
      <c r="A90" s="129" t="s">
        <v>121</v>
      </c>
      <c r="B90" s="128">
        <v>20</v>
      </c>
      <c r="C90" s="134"/>
    </row>
    <row r="91" spans="1:3" ht="18" customHeight="1" x14ac:dyDescent="0.25">
      <c r="A91" s="129" t="s">
        <v>121</v>
      </c>
      <c r="B91" s="128">
        <v>21</v>
      </c>
      <c r="C91" s="134"/>
    </row>
    <row r="92" spans="1:3" ht="18" customHeight="1" x14ac:dyDescent="0.25">
      <c r="A92" s="129" t="s">
        <v>121</v>
      </c>
      <c r="B92" s="128">
        <v>22</v>
      </c>
      <c r="C92" s="134"/>
    </row>
    <row r="93" spans="1:3" ht="18" customHeight="1" x14ac:dyDescent="0.25">
      <c r="A93" s="129" t="s">
        <v>121</v>
      </c>
      <c r="B93" s="128">
        <v>23</v>
      </c>
      <c r="C93" s="134"/>
    </row>
    <row r="94" spans="1:3" ht="18" customHeight="1" x14ac:dyDescent="0.25">
      <c r="A94" s="129" t="s">
        <v>121</v>
      </c>
      <c r="B94" s="128">
        <v>24</v>
      </c>
      <c r="C94" s="134"/>
    </row>
    <row r="95" spans="1:3" ht="18" customHeight="1" x14ac:dyDescent="0.25">
      <c r="A95" s="129" t="s">
        <v>121</v>
      </c>
      <c r="B95" s="128">
        <v>25</v>
      </c>
      <c r="C95" s="134"/>
    </row>
    <row r="96" spans="1:3" ht="18" customHeight="1" x14ac:dyDescent="0.25">
      <c r="A96" s="129" t="s">
        <v>121</v>
      </c>
      <c r="B96" s="128">
        <v>26</v>
      </c>
      <c r="C96" s="134"/>
    </row>
    <row r="97" spans="1:4" ht="18" customHeight="1" x14ac:dyDescent="0.25">
      <c r="A97" s="129" t="s">
        <v>121</v>
      </c>
      <c r="B97" s="128">
        <v>27</v>
      </c>
      <c r="C97" s="134"/>
    </row>
    <row r="98" spans="1:4" ht="18" customHeight="1" x14ac:dyDescent="0.25">
      <c r="A98" s="129" t="s">
        <v>121</v>
      </c>
      <c r="B98" s="128">
        <v>28</v>
      </c>
      <c r="C98" s="134"/>
    </row>
    <row r="99" spans="1:4" ht="18" customHeight="1" x14ac:dyDescent="0.25">
      <c r="A99" s="129" t="s">
        <v>121</v>
      </c>
      <c r="B99" s="128">
        <v>29</v>
      </c>
      <c r="C99" s="134"/>
    </row>
    <row r="100" spans="1:4" ht="18" customHeight="1" x14ac:dyDescent="0.25">
      <c r="A100" s="129" t="s">
        <v>121</v>
      </c>
      <c r="B100" s="128">
        <v>30</v>
      </c>
      <c r="C100" s="134"/>
    </row>
    <row r="101" spans="1:4" ht="18" customHeight="1" x14ac:dyDescent="0.25">
      <c r="A101" s="129" t="s">
        <v>132</v>
      </c>
      <c r="C101" s="138">
        <f t="shared" ref="C101:D101" si="3">SUM(C71:C100)</f>
        <v>0</v>
      </c>
      <c r="D101" s="138">
        <f t="shared" si="3"/>
        <v>0</v>
      </c>
    </row>
    <row r="102" spans="1:4" ht="18" customHeight="1" x14ac:dyDescent="0.25">
      <c r="C102" s="136"/>
    </row>
    <row r="103" spans="1:4" ht="18" customHeight="1" x14ac:dyDescent="0.25">
      <c r="A103" s="129" t="s">
        <v>122</v>
      </c>
      <c r="B103" s="128">
        <v>1</v>
      </c>
      <c r="C103" s="134"/>
    </row>
    <row r="104" spans="1:4" ht="18" customHeight="1" x14ac:dyDescent="0.25">
      <c r="A104" s="129" t="s">
        <v>122</v>
      </c>
      <c r="B104" s="128">
        <v>2</v>
      </c>
      <c r="C104" s="134"/>
    </row>
    <row r="105" spans="1:4" ht="18" customHeight="1" x14ac:dyDescent="0.25">
      <c r="A105" s="129" t="s">
        <v>122</v>
      </c>
      <c r="B105" s="128">
        <v>3</v>
      </c>
      <c r="C105" s="134"/>
    </row>
    <row r="106" spans="1:4" ht="18" customHeight="1" x14ac:dyDescent="0.25">
      <c r="A106" s="129" t="s">
        <v>122</v>
      </c>
      <c r="B106" s="128">
        <v>4</v>
      </c>
      <c r="C106" s="134"/>
    </row>
    <row r="107" spans="1:4" ht="18" customHeight="1" x14ac:dyDescent="0.25">
      <c r="A107" s="129" t="s">
        <v>122</v>
      </c>
      <c r="B107" s="128">
        <v>5</v>
      </c>
      <c r="C107" s="134"/>
    </row>
    <row r="108" spans="1:4" ht="18" customHeight="1" x14ac:dyDescent="0.25">
      <c r="A108" s="129" t="s">
        <v>122</v>
      </c>
      <c r="B108" s="128">
        <v>6</v>
      </c>
      <c r="C108" s="134"/>
    </row>
    <row r="109" spans="1:4" ht="18" customHeight="1" x14ac:dyDescent="0.25">
      <c r="A109" s="129" t="s">
        <v>122</v>
      </c>
      <c r="B109" s="128">
        <v>7</v>
      </c>
      <c r="C109" s="134"/>
    </row>
    <row r="110" spans="1:4" ht="18" customHeight="1" x14ac:dyDescent="0.25">
      <c r="A110" s="129" t="s">
        <v>122</v>
      </c>
      <c r="B110" s="128">
        <v>8</v>
      </c>
      <c r="C110" s="134"/>
    </row>
    <row r="111" spans="1:4" ht="18" customHeight="1" x14ac:dyDescent="0.25">
      <c r="A111" s="129" t="s">
        <v>122</v>
      </c>
      <c r="B111" s="128">
        <v>9</v>
      </c>
      <c r="C111" s="134"/>
    </row>
    <row r="112" spans="1:4" ht="18" customHeight="1" x14ac:dyDescent="0.25">
      <c r="A112" s="129" t="s">
        <v>122</v>
      </c>
      <c r="B112" s="128">
        <v>10</v>
      </c>
      <c r="C112" s="134"/>
    </row>
    <row r="113" spans="1:3" ht="18" customHeight="1" x14ac:dyDescent="0.25">
      <c r="A113" s="129" t="s">
        <v>122</v>
      </c>
      <c r="B113" s="128">
        <v>11</v>
      </c>
      <c r="C113" s="134"/>
    </row>
    <row r="114" spans="1:3" ht="18" customHeight="1" x14ac:dyDescent="0.25">
      <c r="A114" s="129" t="s">
        <v>122</v>
      </c>
      <c r="B114" s="128">
        <v>12</v>
      </c>
      <c r="C114" s="134"/>
    </row>
    <row r="115" spans="1:3" ht="18" customHeight="1" x14ac:dyDescent="0.25">
      <c r="A115" s="129" t="s">
        <v>122</v>
      </c>
      <c r="B115" s="128">
        <v>13</v>
      </c>
      <c r="C115" s="134"/>
    </row>
    <row r="116" spans="1:3" ht="18" customHeight="1" x14ac:dyDescent="0.25">
      <c r="A116" s="129" t="s">
        <v>122</v>
      </c>
      <c r="B116" s="128">
        <v>14</v>
      </c>
      <c r="C116" s="134"/>
    </row>
    <row r="117" spans="1:3" ht="18" customHeight="1" x14ac:dyDescent="0.25">
      <c r="A117" s="129" t="s">
        <v>122</v>
      </c>
      <c r="B117" s="128">
        <v>15</v>
      </c>
      <c r="C117" s="134"/>
    </row>
    <row r="118" spans="1:3" ht="18" customHeight="1" x14ac:dyDescent="0.25">
      <c r="A118" s="129" t="s">
        <v>122</v>
      </c>
      <c r="B118" s="128">
        <v>16</v>
      </c>
      <c r="C118" s="134"/>
    </row>
    <row r="119" spans="1:3" ht="18" customHeight="1" x14ac:dyDescent="0.25">
      <c r="A119" s="129" t="s">
        <v>122</v>
      </c>
      <c r="B119" s="128">
        <v>17</v>
      </c>
      <c r="C119" s="134"/>
    </row>
    <row r="120" spans="1:3" ht="18" customHeight="1" x14ac:dyDescent="0.25">
      <c r="A120" s="129" t="s">
        <v>122</v>
      </c>
      <c r="B120" s="128">
        <v>18</v>
      </c>
      <c r="C120" s="134"/>
    </row>
    <row r="121" spans="1:3" ht="18" customHeight="1" x14ac:dyDescent="0.25">
      <c r="A121" s="129" t="s">
        <v>122</v>
      </c>
      <c r="B121" s="128">
        <v>19</v>
      </c>
      <c r="C121" s="134"/>
    </row>
    <row r="122" spans="1:3" ht="18" customHeight="1" x14ac:dyDescent="0.25">
      <c r="A122" s="129" t="s">
        <v>122</v>
      </c>
      <c r="B122" s="128">
        <v>20</v>
      </c>
      <c r="C122" s="134"/>
    </row>
    <row r="123" spans="1:3" ht="18" customHeight="1" x14ac:dyDescent="0.25">
      <c r="A123" s="129" t="s">
        <v>122</v>
      </c>
      <c r="B123" s="128">
        <v>21</v>
      </c>
      <c r="C123" s="134"/>
    </row>
    <row r="124" spans="1:3" ht="18" customHeight="1" x14ac:dyDescent="0.25">
      <c r="A124" s="129" t="s">
        <v>122</v>
      </c>
      <c r="B124" s="128">
        <v>22</v>
      </c>
      <c r="C124" s="134"/>
    </row>
    <row r="125" spans="1:3" ht="18" customHeight="1" x14ac:dyDescent="0.25">
      <c r="A125" s="129" t="s">
        <v>122</v>
      </c>
      <c r="B125" s="128">
        <v>23</v>
      </c>
      <c r="C125" s="134"/>
    </row>
    <row r="126" spans="1:3" ht="18" customHeight="1" x14ac:dyDescent="0.25">
      <c r="A126" s="129" t="s">
        <v>122</v>
      </c>
      <c r="B126" s="128">
        <v>24</v>
      </c>
      <c r="C126" s="134"/>
    </row>
    <row r="127" spans="1:3" ht="18" customHeight="1" x14ac:dyDescent="0.25">
      <c r="A127" s="129" t="s">
        <v>122</v>
      </c>
      <c r="B127" s="128">
        <v>25</v>
      </c>
      <c r="C127" s="134"/>
    </row>
    <row r="128" spans="1:3" ht="18" customHeight="1" x14ac:dyDescent="0.25">
      <c r="A128" s="129" t="s">
        <v>122</v>
      </c>
      <c r="B128" s="128">
        <v>26</v>
      </c>
      <c r="C128" s="134"/>
    </row>
    <row r="129" spans="1:4" ht="18" customHeight="1" x14ac:dyDescent="0.25">
      <c r="A129" s="129" t="s">
        <v>122</v>
      </c>
      <c r="B129" s="128">
        <v>27</v>
      </c>
      <c r="C129" s="134"/>
    </row>
    <row r="130" spans="1:4" ht="18" customHeight="1" x14ac:dyDescent="0.25">
      <c r="A130" s="129" t="s">
        <v>122</v>
      </c>
      <c r="B130" s="128">
        <v>28</v>
      </c>
      <c r="C130" s="134"/>
    </row>
    <row r="131" spans="1:4" ht="18" customHeight="1" x14ac:dyDescent="0.25">
      <c r="A131" s="129" t="s">
        <v>122</v>
      </c>
      <c r="B131" s="128">
        <v>29</v>
      </c>
      <c r="C131" s="134"/>
    </row>
    <row r="132" spans="1:4" ht="18" customHeight="1" x14ac:dyDescent="0.25">
      <c r="A132" s="129" t="s">
        <v>122</v>
      </c>
      <c r="B132" s="128">
        <v>30</v>
      </c>
      <c r="C132" s="134"/>
    </row>
    <row r="133" spans="1:4" ht="18" customHeight="1" x14ac:dyDescent="0.25">
      <c r="A133" s="129" t="s">
        <v>122</v>
      </c>
      <c r="B133" s="128">
        <v>31</v>
      </c>
      <c r="C133" s="134"/>
    </row>
    <row r="134" spans="1:4" ht="18" customHeight="1" x14ac:dyDescent="0.25">
      <c r="A134" s="129" t="s">
        <v>133</v>
      </c>
      <c r="C134" s="138">
        <f t="shared" ref="C134:D134" si="4">SUM(C103:C133)</f>
        <v>0</v>
      </c>
      <c r="D134" s="138">
        <f t="shared" si="4"/>
        <v>0</v>
      </c>
    </row>
    <row r="135" spans="1:4" ht="18" customHeight="1" x14ac:dyDescent="0.25">
      <c r="C135" s="136"/>
    </row>
    <row r="136" spans="1:4" ht="18" customHeight="1" x14ac:dyDescent="0.25">
      <c r="A136" s="129" t="s">
        <v>123</v>
      </c>
      <c r="B136" s="128">
        <v>1</v>
      </c>
      <c r="C136" s="134"/>
    </row>
    <row r="137" spans="1:4" ht="18" customHeight="1" x14ac:dyDescent="0.25">
      <c r="A137" s="129" t="s">
        <v>123</v>
      </c>
      <c r="B137" s="128">
        <v>2</v>
      </c>
      <c r="C137" s="134"/>
    </row>
    <row r="138" spans="1:4" ht="18" customHeight="1" x14ac:dyDescent="0.25">
      <c r="A138" s="129" t="s">
        <v>123</v>
      </c>
      <c r="B138" s="128">
        <v>3</v>
      </c>
      <c r="C138" s="134"/>
    </row>
    <row r="139" spans="1:4" ht="18" customHeight="1" x14ac:dyDescent="0.25">
      <c r="A139" s="129" t="s">
        <v>123</v>
      </c>
      <c r="B139" s="128">
        <v>4</v>
      </c>
      <c r="C139" s="134"/>
    </row>
    <row r="140" spans="1:4" ht="18" customHeight="1" x14ac:dyDescent="0.25">
      <c r="A140" s="129" t="s">
        <v>123</v>
      </c>
      <c r="B140" s="128">
        <v>5</v>
      </c>
      <c r="C140" s="134"/>
    </row>
    <row r="141" spans="1:4" ht="18" customHeight="1" x14ac:dyDescent="0.25">
      <c r="A141" s="129" t="s">
        <v>123</v>
      </c>
      <c r="B141" s="128">
        <v>6</v>
      </c>
      <c r="C141" s="134"/>
    </row>
    <row r="142" spans="1:4" ht="18" customHeight="1" x14ac:dyDescent="0.25">
      <c r="A142" s="129" t="s">
        <v>123</v>
      </c>
      <c r="B142" s="128">
        <v>7</v>
      </c>
      <c r="C142" s="134"/>
    </row>
    <row r="143" spans="1:4" ht="18" customHeight="1" x14ac:dyDescent="0.25">
      <c r="A143" s="129" t="s">
        <v>123</v>
      </c>
      <c r="B143" s="128">
        <v>8</v>
      </c>
      <c r="C143" s="134"/>
    </row>
    <row r="144" spans="1:4" ht="18" customHeight="1" x14ac:dyDescent="0.25">
      <c r="A144" s="129" t="s">
        <v>123</v>
      </c>
      <c r="B144" s="128">
        <v>9</v>
      </c>
      <c r="C144" s="134"/>
    </row>
    <row r="145" spans="1:3" ht="18" customHeight="1" x14ac:dyDescent="0.25">
      <c r="A145" s="129" t="s">
        <v>123</v>
      </c>
      <c r="B145" s="128">
        <v>10</v>
      </c>
      <c r="C145" s="134"/>
    </row>
    <row r="146" spans="1:3" ht="18" customHeight="1" x14ac:dyDescent="0.25">
      <c r="A146" s="129" t="s">
        <v>123</v>
      </c>
      <c r="B146" s="128">
        <v>11</v>
      </c>
      <c r="C146" s="134"/>
    </row>
    <row r="147" spans="1:3" ht="18" customHeight="1" x14ac:dyDescent="0.25">
      <c r="A147" s="129" t="s">
        <v>123</v>
      </c>
      <c r="B147" s="128">
        <v>12</v>
      </c>
      <c r="C147" s="134"/>
    </row>
    <row r="148" spans="1:3" ht="18" customHeight="1" x14ac:dyDescent="0.25">
      <c r="A148" s="129" t="s">
        <v>123</v>
      </c>
      <c r="B148" s="128">
        <v>13</v>
      </c>
      <c r="C148" s="134"/>
    </row>
    <row r="149" spans="1:3" ht="18" customHeight="1" x14ac:dyDescent="0.25">
      <c r="A149" s="129" t="s">
        <v>123</v>
      </c>
      <c r="B149" s="128">
        <v>14</v>
      </c>
      <c r="C149" s="134"/>
    </row>
    <row r="150" spans="1:3" ht="18" customHeight="1" x14ac:dyDescent="0.25">
      <c r="A150" s="129" t="s">
        <v>123</v>
      </c>
      <c r="B150" s="128">
        <v>15</v>
      </c>
      <c r="C150" s="134"/>
    </row>
    <row r="151" spans="1:3" ht="18" customHeight="1" x14ac:dyDescent="0.25">
      <c r="A151" s="129" t="s">
        <v>123</v>
      </c>
      <c r="B151" s="128">
        <v>16</v>
      </c>
      <c r="C151" s="134"/>
    </row>
    <row r="152" spans="1:3" ht="18" customHeight="1" x14ac:dyDescent="0.25">
      <c r="A152" s="129" t="s">
        <v>123</v>
      </c>
      <c r="B152" s="128">
        <v>17</v>
      </c>
      <c r="C152" s="134"/>
    </row>
    <row r="153" spans="1:3" ht="18" customHeight="1" x14ac:dyDescent="0.25">
      <c r="A153" s="129" t="s">
        <v>123</v>
      </c>
      <c r="B153" s="128">
        <v>18</v>
      </c>
      <c r="C153" s="134"/>
    </row>
    <row r="154" spans="1:3" ht="18" customHeight="1" x14ac:dyDescent="0.25">
      <c r="A154" s="129" t="s">
        <v>123</v>
      </c>
      <c r="B154" s="128">
        <v>19</v>
      </c>
      <c r="C154" s="134"/>
    </row>
    <row r="155" spans="1:3" ht="18" customHeight="1" x14ac:dyDescent="0.25">
      <c r="A155" s="129" t="s">
        <v>123</v>
      </c>
      <c r="B155" s="128">
        <v>20</v>
      </c>
      <c r="C155" s="134"/>
    </row>
    <row r="156" spans="1:3" ht="18" customHeight="1" x14ac:dyDescent="0.25">
      <c r="A156" s="129" t="s">
        <v>123</v>
      </c>
      <c r="B156" s="128">
        <v>21</v>
      </c>
      <c r="C156" s="134"/>
    </row>
    <row r="157" spans="1:3" ht="18" customHeight="1" x14ac:dyDescent="0.25">
      <c r="A157" s="129" t="s">
        <v>123</v>
      </c>
      <c r="B157" s="128">
        <v>22</v>
      </c>
      <c r="C157" s="134"/>
    </row>
    <row r="158" spans="1:3" ht="18" customHeight="1" x14ac:dyDescent="0.25">
      <c r="A158" s="129" t="s">
        <v>123</v>
      </c>
      <c r="B158" s="128">
        <v>23</v>
      </c>
      <c r="C158" s="134"/>
    </row>
    <row r="159" spans="1:3" ht="18" customHeight="1" x14ac:dyDescent="0.25">
      <c r="A159" s="129" t="s">
        <v>123</v>
      </c>
      <c r="B159" s="128">
        <v>24</v>
      </c>
      <c r="C159" s="134"/>
    </row>
    <row r="160" spans="1:3" ht="18" customHeight="1" x14ac:dyDescent="0.25">
      <c r="A160" s="129" t="s">
        <v>123</v>
      </c>
      <c r="B160" s="128">
        <v>25</v>
      </c>
      <c r="C160" s="134"/>
    </row>
    <row r="161" spans="1:4" ht="18" customHeight="1" x14ac:dyDescent="0.25">
      <c r="A161" s="129" t="s">
        <v>123</v>
      </c>
      <c r="B161" s="128">
        <v>26</v>
      </c>
      <c r="C161" s="134"/>
    </row>
    <row r="162" spans="1:4" ht="18" customHeight="1" x14ac:dyDescent="0.25">
      <c r="A162" s="129" t="s">
        <v>123</v>
      </c>
      <c r="B162" s="128">
        <v>27</v>
      </c>
      <c r="C162" s="134"/>
    </row>
    <row r="163" spans="1:4" ht="18" customHeight="1" x14ac:dyDescent="0.25">
      <c r="A163" s="129" t="s">
        <v>123</v>
      </c>
      <c r="B163" s="128">
        <v>28</v>
      </c>
      <c r="C163" s="134"/>
    </row>
    <row r="164" spans="1:4" ht="18" customHeight="1" x14ac:dyDescent="0.25">
      <c r="A164" s="129" t="s">
        <v>123</v>
      </c>
      <c r="B164" s="128">
        <v>29</v>
      </c>
      <c r="C164" s="134"/>
    </row>
    <row r="165" spans="1:4" ht="18" customHeight="1" x14ac:dyDescent="0.25">
      <c r="A165" s="129" t="s">
        <v>123</v>
      </c>
      <c r="B165" s="128">
        <v>30</v>
      </c>
      <c r="C165" s="134"/>
    </row>
    <row r="166" spans="1:4" ht="18" customHeight="1" x14ac:dyDescent="0.25">
      <c r="A166" s="129" t="s">
        <v>134</v>
      </c>
      <c r="C166" s="138">
        <f t="shared" ref="C166:D166" si="5">SUM(C136:C165)</f>
        <v>0</v>
      </c>
      <c r="D166" s="138">
        <f t="shared" si="5"/>
        <v>0</v>
      </c>
    </row>
    <row r="167" spans="1:4" ht="18" customHeight="1" x14ac:dyDescent="0.25">
      <c r="C167" s="136"/>
    </row>
    <row r="168" spans="1:4" ht="18" customHeight="1" x14ac:dyDescent="0.25">
      <c r="A168" s="129" t="s">
        <v>124</v>
      </c>
      <c r="B168" s="128">
        <v>1</v>
      </c>
      <c r="C168" s="134"/>
    </row>
    <row r="169" spans="1:4" ht="18" customHeight="1" x14ac:dyDescent="0.25">
      <c r="A169" s="129" t="s">
        <v>124</v>
      </c>
      <c r="B169" s="128">
        <v>2</v>
      </c>
      <c r="C169" s="134"/>
    </row>
    <row r="170" spans="1:4" ht="18" customHeight="1" x14ac:dyDescent="0.25">
      <c r="A170" s="129" t="s">
        <v>124</v>
      </c>
      <c r="B170" s="128">
        <v>3</v>
      </c>
      <c r="C170" s="134"/>
    </row>
    <row r="171" spans="1:4" ht="18" customHeight="1" x14ac:dyDescent="0.25">
      <c r="A171" s="129" t="s">
        <v>124</v>
      </c>
      <c r="B171" s="128">
        <v>4</v>
      </c>
      <c r="C171" s="134"/>
    </row>
    <row r="172" spans="1:4" ht="18" customHeight="1" x14ac:dyDescent="0.25">
      <c r="A172" s="129" t="s">
        <v>124</v>
      </c>
      <c r="B172" s="128">
        <v>5</v>
      </c>
      <c r="C172" s="134"/>
    </row>
    <row r="173" spans="1:4" ht="18" customHeight="1" x14ac:dyDescent="0.25">
      <c r="A173" s="129" t="s">
        <v>124</v>
      </c>
      <c r="B173" s="128">
        <v>6</v>
      </c>
      <c r="C173" s="134"/>
    </row>
    <row r="174" spans="1:4" ht="18" customHeight="1" x14ac:dyDescent="0.25">
      <c r="A174" s="129" t="s">
        <v>124</v>
      </c>
      <c r="B174" s="128">
        <v>7</v>
      </c>
      <c r="C174" s="134"/>
    </row>
    <row r="175" spans="1:4" ht="18" customHeight="1" x14ac:dyDescent="0.25">
      <c r="A175" s="129" t="s">
        <v>124</v>
      </c>
      <c r="B175" s="128">
        <v>8</v>
      </c>
      <c r="C175" s="134"/>
    </row>
    <row r="176" spans="1:4" ht="18" customHeight="1" x14ac:dyDescent="0.25">
      <c r="A176" s="129" t="s">
        <v>124</v>
      </c>
      <c r="B176" s="128">
        <v>9</v>
      </c>
      <c r="C176" s="134"/>
    </row>
    <row r="177" spans="1:3" ht="18" customHeight="1" x14ac:dyDescent="0.25">
      <c r="A177" s="129" t="s">
        <v>124</v>
      </c>
      <c r="B177" s="128">
        <v>10</v>
      </c>
      <c r="C177" s="134"/>
    </row>
    <row r="178" spans="1:3" ht="18" customHeight="1" x14ac:dyDescent="0.25">
      <c r="A178" s="129" t="s">
        <v>124</v>
      </c>
      <c r="B178" s="128">
        <v>11</v>
      </c>
      <c r="C178" s="134"/>
    </row>
    <row r="179" spans="1:3" ht="18" customHeight="1" x14ac:dyDescent="0.25">
      <c r="A179" s="129" t="s">
        <v>124</v>
      </c>
      <c r="B179" s="128">
        <v>12</v>
      </c>
      <c r="C179" s="134"/>
    </row>
    <row r="180" spans="1:3" ht="18" customHeight="1" x14ac:dyDescent="0.25">
      <c r="A180" s="129" t="s">
        <v>124</v>
      </c>
      <c r="B180" s="128">
        <v>13</v>
      </c>
      <c r="C180" s="134"/>
    </row>
    <row r="181" spans="1:3" ht="18" customHeight="1" x14ac:dyDescent="0.25">
      <c r="A181" s="129" t="s">
        <v>124</v>
      </c>
      <c r="B181" s="128">
        <v>14</v>
      </c>
      <c r="C181" s="134"/>
    </row>
    <row r="182" spans="1:3" ht="18" customHeight="1" x14ac:dyDescent="0.25">
      <c r="A182" s="129" t="s">
        <v>124</v>
      </c>
      <c r="B182" s="128">
        <v>15</v>
      </c>
      <c r="C182" s="134"/>
    </row>
    <row r="183" spans="1:3" ht="18" customHeight="1" x14ac:dyDescent="0.25">
      <c r="A183" s="129" t="s">
        <v>124</v>
      </c>
      <c r="B183" s="128">
        <v>16</v>
      </c>
      <c r="C183" s="134"/>
    </row>
    <row r="184" spans="1:3" ht="18" customHeight="1" x14ac:dyDescent="0.25">
      <c r="A184" s="129" t="s">
        <v>124</v>
      </c>
      <c r="B184" s="128">
        <v>17</v>
      </c>
      <c r="C184" s="134"/>
    </row>
    <row r="185" spans="1:3" ht="18" customHeight="1" x14ac:dyDescent="0.25">
      <c r="A185" s="129" t="s">
        <v>124</v>
      </c>
      <c r="B185" s="128">
        <v>18</v>
      </c>
      <c r="C185" s="134"/>
    </row>
    <row r="186" spans="1:3" ht="18" customHeight="1" x14ac:dyDescent="0.25">
      <c r="A186" s="129" t="s">
        <v>124</v>
      </c>
      <c r="B186" s="128">
        <v>19</v>
      </c>
      <c r="C186" s="134"/>
    </row>
    <row r="187" spans="1:3" ht="18" customHeight="1" x14ac:dyDescent="0.25">
      <c r="A187" s="129" t="s">
        <v>124</v>
      </c>
      <c r="B187" s="128">
        <v>20</v>
      </c>
      <c r="C187" s="134"/>
    </row>
    <row r="188" spans="1:3" ht="18" customHeight="1" x14ac:dyDescent="0.25">
      <c r="A188" s="129" t="s">
        <v>124</v>
      </c>
      <c r="B188" s="128">
        <v>21</v>
      </c>
      <c r="C188" s="134"/>
    </row>
    <row r="189" spans="1:3" ht="18" customHeight="1" x14ac:dyDescent="0.25">
      <c r="A189" s="129" t="s">
        <v>124</v>
      </c>
      <c r="B189" s="128">
        <v>22</v>
      </c>
      <c r="C189" s="134"/>
    </row>
    <row r="190" spans="1:3" ht="18" customHeight="1" x14ac:dyDescent="0.25">
      <c r="A190" s="129" t="s">
        <v>124</v>
      </c>
      <c r="B190" s="128">
        <v>23</v>
      </c>
      <c r="C190" s="134"/>
    </row>
    <row r="191" spans="1:3" ht="18" customHeight="1" x14ac:dyDescent="0.25">
      <c r="A191" s="129" t="s">
        <v>124</v>
      </c>
      <c r="B191" s="128">
        <v>24</v>
      </c>
      <c r="C191" s="134"/>
    </row>
    <row r="192" spans="1:3" ht="18" customHeight="1" x14ac:dyDescent="0.25">
      <c r="A192" s="129" t="s">
        <v>124</v>
      </c>
      <c r="B192" s="128">
        <v>25</v>
      </c>
      <c r="C192" s="134"/>
    </row>
    <row r="193" spans="1:4" ht="18" customHeight="1" x14ac:dyDescent="0.25">
      <c r="A193" s="129" t="s">
        <v>124</v>
      </c>
      <c r="B193" s="128">
        <v>26</v>
      </c>
      <c r="C193" s="134"/>
    </row>
    <row r="194" spans="1:4" ht="18" customHeight="1" x14ac:dyDescent="0.25">
      <c r="A194" s="129" t="s">
        <v>124</v>
      </c>
      <c r="B194" s="128">
        <v>27</v>
      </c>
      <c r="C194" s="134"/>
    </row>
    <row r="195" spans="1:4" ht="18" customHeight="1" x14ac:dyDescent="0.25">
      <c r="A195" s="129" t="s">
        <v>124</v>
      </c>
      <c r="B195" s="128">
        <v>28</v>
      </c>
      <c r="C195" s="134"/>
    </row>
    <row r="196" spans="1:4" ht="18" customHeight="1" x14ac:dyDescent="0.25">
      <c r="A196" s="129" t="s">
        <v>124</v>
      </c>
      <c r="B196" s="128">
        <v>29</v>
      </c>
      <c r="C196" s="134"/>
    </row>
    <row r="197" spans="1:4" ht="18" customHeight="1" x14ac:dyDescent="0.25">
      <c r="A197" s="129" t="s">
        <v>124</v>
      </c>
      <c r="B197" s="128">
        <v>30</v>
      </c>
      <c r="C197" s="134"/>
    </row>
    <row r="198" spans="1:4" ht="18" customHeight="1" x14ac:dyDescent="0.25">
      <c r="A198" s="129" t="s">
        <v>124</v>
      </c>
      <c r="B198" s="128">
        <v>31</v>
      </c>
      <c r="C198" s="134"/>
    </row>
    <row r="199" spans="1:4" ht="18" customHeight="1" x14ac:dyDescent="0.25">
      <c r="A199" s="129" t="s">
        <v>135</v>
      </c>
      <c r="C199" s="139">
        <f t="shared" ref="C199:D199" si="6">SUM(C167:C198)</f>
        <v>0</v>
      </c>
      <c r="D199" s="139">
        <f t="shared" si="6"/>
        <v>0</v>
      </c>
    </row>
    <row r="200" spans="1:4" ht="18" customHeight="1" x14ac:dyDescent="0.25">
      <c r="C200" s="136"/>
    </row>
    <row r="201" spans="1:4" ht="18" customHeight="1" x14ac:dyDescent="0.25">
      <c r="A201" s="129" t="s">
        <v>125</v>
      </c>
      <c r="B201" s="128">
        <v>1</v>
      </c>
      <c r="C201" s="134"/>
    </row>
    <row r="202" spans="1:4" ht="18" customHeight="1" x14ac:dyDescent="0.25">
      <c r="A202" s="129" t="s">
        <v>125</v>
      </c>
      <c r="B202" s="128">
        <v>2</v>
      </c>
      <c r="C202" s="134"/>
    </row>
    <row r="203" spans="1:4" ht="18" customHeight="1" x14ac:dyDescent="0.25">
      <c r="A203" s="129" t="s">
        <v>125</v>
      </c>
      <c r="B203" s="128">
        <v>3</v>
      </c>
      <c r="C203" s="134"/>
    </row>
    <row r="204" spans="1:4" ht="18" customHeight="1" x14ac:dyDescent="0.25">
      <c r="A204" s="129" t="s">
        <v>125</v>
      </c>
      <c r="B204" s="128">
        <v>4</v>
      </c>
      <c r="C204" s="134"/>
    </row>
    <row r="205" spans="1:4" ht="18" customHeight="1" x14ac:dyDescent="0.25">
      <c r="A205" s="129" t="s">
        <v>125</v>
      </c>
      <c r="B205" s="128">
        <v>5</v>
      </c>
      <c r="C205" s="134"/>
    </row>
    <row r="206" spans="1:4" ht="18" customHeight="1" x14ac:dyDescent="0.25">
      <c r="A206" s="129" t="s">
        <v>125</v>
      </c>
      <c r="B206" s="128">
        <v>6</v>
      </c>
      <c r="C206" s="134"/>
    </row>
    <row r="207" spans="1:4" ht="18" customHeight="1" x14ac:dyDescent="0.25">
      <c r="A207" s="129" t="s">
        <v>125</v>
      </c>
      <c r="B207" s="128">
        <v>7</v>
      </c>
      <c r="C207" s="134"/>
    </row>
    <row r="208" spans="1:4" ht="18" customHeight="1" x14ac:dyDescent="0.25">
      <c r="A208" s="129" t="s">
        <v>125</v>
      </c>
      <c r="B208" s="128">
        <v>8</v>
      </c>
      <c r="C208" s="134"/>
    </row>
    <row r="209" spans="1:3" ht="18" customHeight="1" x14ac:dyDescent="0.25">
      <c r="A209" s="129" t="s">
        <v>125</v>
      </c>
      <c r="B209" s="128">
        <v>9</v>
      </c>
      <c r="C209" s="134"/>
    </row>
    <row r="210" spans="1:3" ht="18" customHeight="1" x14ac:dyDescent="0.25">
      <c r="A210" s="129" t="s">
        <v>125</v>
      </c>
      <c r="B210" s="128">
        <v>10</v>
      </c>
      <c r="C210" s="134"/>
    </row>
    <row r="211" spans="1:3" ht="18" customHeight="1" x14ac:dyDescent="0.25">
      <c r="A211" s="129" t="s">
        <v>125</v>
      </c>
      <c r="B211" s="128">
        <v>11</v>
      </c>
      <c r="C211" s="134"/>
    </row>
    <row r="212" spans="1:3" ht="18" customHeight="1" x14ac:dyDescent="0.25">
      <c r="A212" s="129" t="s">
        <v>125</v>
      </c>
      <c r="B212" s="128">
        <v>12</v>
      </c>
      <c r="C212" s="134"/>
    </row>
    <row r="213" spans="1:3" ht="18" customHeight="1" x14ac:dyDescent="0.25">
      <c r="A213" s="129" t="s">
        <v>125</v>
      </c>
      <c r="B213" s="128">
        <v>13</v>
      </c>
      <c r="C213" s="134"/>
    </row>
    <row r="214" spans="1:3" ht="18" customHeight="1" x14ac:dyDescent="0.25">
      <c r="A214" s="129" t="s">
        <v>125</v>
      </c>
      <c r="B214" s="128">
        <v>14</v>
      </c>
      <c r="C214" s="134"/>
    </row>
    <row r="215" spans="1:3" ht="18" customHeight="1" x14ac:dyDescent="0.25">
      <c r="A215" s="129" t="s">
        <v>125</v>
      </c>
      <c r="B215" s="128">
        <v>15</v>
      </c>
      <c r="C215" s="134"/>
    </row>
    <row r="216" spans="1:3" ht="18" customHeight="1" x14ac:dyDescent="0.25">
      <c r="A216" s="129" t="s">
        <v>125</v>
      </c>
      <c r="B216" s="128">
        <v>16</v>
      </c>
      <c r="C216" s="134"/>
    </row>
    <row r="217" spans="1:3" ht="18" customHeight="1" x14ac:dyDescent="0.25">
      <c r="A217" s="129" t="s">
        <v>125</v>
      </c>
      <c r="B217" s="128">
        <v>17</v>
      </c>
      <c r="C217" s="134"/>
    </row>
    <row r="218" spans="1:3" ht="18" customHeight="1" x14ac:dyDescent="0.25">
      <c r="A218" s="129" t="s">
        <v>125</v>
      </c>
      <c r="B218" s="128">
        <v>18</v>
      </c>
      <c r="C218" s="134"/>
    </row>
    <row r="219" spans="1:3" ht="18" customHeight="1" x14ac:dyDescent="0.25">
      <c r="A219" s="129" t="s">
        <v>125</v>
      </c>
      <c r="B219" s="128">
        <v>19</v>
      </c>
      <c r="C219" s="134"/>
    </row>
    <row r="220" spans="1:3" ht="18" customHeight="1" x14ac:dyDescent="0.25">
      <c r="A220" s="129" t="s">
        <v>125</v>
      </c>
      <c r="B220" s="128">
        <v>20</v>
      </c>
      <c r="C220" s="134"/>
    </row>
    <row r="221" spans="1:3" ht="18" customHeight="1" x14ac:dyDescent="0.25">
      <c r="A221" s="129" t="s">
        <v>125</v>
      </c>
      <c r="B221" s="128">
        <v>21</v>
      </c>
      <c r="C221" s="134"/>
    </row>
    <row r="222" spans="1:3" ht="18" customHeight="1" x14ac:dyDescent="0.25">
      <c r="A222" s="129" t="s">
        <v>125</v>
      </c>
      <c r="B222" s="128">
        <v>22</v>
      </c>
      <c r="C222" s="134"/>
    </row>
    <row r="223" spans="1:3" ht="18" customHeight="1" x14ac:dyDescent="0.25">
      <c r="A223" s="129" t="s">
        <v>125</v>
      </c>
      <c r="B223" s="128">
        <v>23</v>
      </c>
      <c r="C223" s="134"/>
    </row>
    <row r="224" spans="1:3" ht="18" customHeight="1" x14ac:dyDescent="0.25">
      <c r="A224" s="129" t="s">
        <v>125</v>
      </c>
      <c r="B224" s="128">
        <v>24</v>
      </c>
      <c r="C224" s="134"/>
    </row>
    <row r="225" spans="1:4" ht="18" customHeight="1" x14ac:dyDescent="0.25">
      <c r="A225" s="129" t="s">
        <v>125</v>
      </c>
      <c r="B225" s="128">
        <v>25</v>
      </c>
      <c r="C225" s="134"/>
    </row>
    <row r="226" spans="1:4" ht="18" customHeight="1" x14ac:dyDescent="0.25">
      <c r="A226" s="129" t="s">
        <v>125</v>
      </c>
      <c r="B226" s="128">
        <v>26</v>
      </c>
      <c r="C226" s="134"/>
    </row>
    <row r="227" spans="1:4" ht="18" customHeight="1" x14ac:dyDescent="0.25">
      <c r="A227" s="129" t="s">
        <v>125</v>
      </c>
      <c r="B227" s="128">
        <v>27</v>
      </c>
      <c r="C227" s="134"/>
    </row>
    <row r="228" spans="1:4" ht="18" customHeight="1" x14ac:dyDescent="0.25">
      <c r="A228" s="129" t="s">
        <v>125</v>
      </c>
      <c r="B228" s="128">
        <v>28</v>
      </c>
      <c r="C228" s="134"/>
    </row>
    <row r="229" spans="1:4" ht="18" customHeight="1" x14ac:dyDescent="0.25">
      <c r="A229" s="129" t="s">
        <v>125</v>
      </c>
      <c r="B229" s="128">
        <v>29</v>
      </c>
      <c r="C229" s="134"/>
    </row>
    <row r="230" spans="1:4" ht="18" customHeight="1" x14ac:dyDescent="0.25">
      <c r="A230" s="129" t="s">
        <v>125</v>
      </c>
      <c r="B230" s="128">
        <v>30</v>
      </c>
      <c r="C230" s="134"/>
    </row>
    <row r="231" spans="1:4" ht="18" customHeight="1" x14ac:dyDescent="0.25">
      <c r="A231" s="129" t="s">
        <v>125</v>
      </c>
      <c r="B231" s="128">
        <v>31</v>
      </c>
      <c r="C231" s="134"/>
    </row>
    <row r="232" spans="1:4" ht="18" customHeight="1" x14ac:dyDescent="0.25">
      <c r="A232" s="129" t="s">
        <v>136</v>
      </c>
      <c r="C232" s="138">
        <f t="shared" ref="C232:D232" si="7">SUM(C201:C231)</f>
        <v>0</v>
      </c>
      <c r="D232" s="138">
        <f t="shared" si="7"/>
        <v>0</v>
      </c>
    </row>
    <row r="233" spans="1:4" ht="18" customHeight="1" x14ac:dyDescent="0.25">
      <c r="C233" s="136"/>
    </row>
    <row r="234" spans="1:4" ht="18" customHeight="1" x14ac:dyDescent="0.25">
      <c r="A234" s="129" t="s">
        <v>126</v>
      </c>
      <c r="B234" s="128">
        <v>1</v>
      </c>
      <c r="C234" s="134"/>
    </row>
    <row r="235" spans="1:4" ht="18" customHeight="1" x14ac:dyDescent="0.25">
      <c r="A235" s="129" t="s">
        <v>126</v>
      </c>
      <c r="B235" s="128">
        <v>2</v>
      </c>
      <c r="C235" s="134"/>
    </row>
    <row r="236" spans="1:4" ht="18" customHeight="1" x14ac:dyDescent="0.25">
      <c r="A236" s="129" t="s">
        <v>126</v>
      </c>
      <c r="B236" s="128">
        <v>3</v>
      </c>
      <c r="C236" s="134"/>
    </row>
    <row r="237" spans="1:4" ht="18" customHeight="1" x14ac:dyDescent="0.25">
      <c r="A237" s="129" t="s">
        <v>126</v>
      </c>
      <c r="B237" s="128">
        <v>4</v>
      </c>
      <c r="C237" s="134"/>
    </row>
    <row r="238" spans="1:4" ht="18" customHeight="1" x14ac:dyDescent="0.25">
      <c r="A238" s="129" t="s">
        <v>126</v>
      </c>
      <c r="B238" s="128">
        <v>5</v>
      </c>
      <c r="C238" s="134"/>
    </row>
    <row r="239" spans="1:4" ht="18" customHeight="1" x14ac:dyDescent="0.25">
      <c r="A239" s="129" t="s">
        <v>126</v>
      </c>
      <c r="B239" s="128">
        <v>6</v>
      </c>
      <c r="C239" s="134"/>
    </row>
    <row r="240" spans="1:4" ht="18" customHeight="1" x14ac:dyDescent="0.25">
      <c r="A240" s="129" t="s">
        <v>126</v>
      </c>
      <c r="B240" s="128">
        <v>7</v>
      </c>
      <c r="C240" s="134"/>
    </row>
    <row r="241" spans="1:3" ht="18" customHeight="1" x14ac:dyDescent="0.25">
      <c r="A241" s="129" t="s">
        <v>126</v>
      </c>
      <c r="B241" s="128">
        <v>8</v>
      </c>
      <c r="C241" s="134"/>
    </row>
    <row r="242" spans="1:3" ht="18" customHeight="1" x14ac:dyDescent="0.25">
      <c r="A242" s="129" t="s">
        <v>126</v>
      </c>
      <c r="B242" s="128">
        <v>9</v>
      </c>
      <c r="C242" s="134"/>
    </row>
    <row r="243" spans="1:3" ht="18" customHeight="1" x14ac:dyDescent="0.25">
      <c r="A243" s="129" t="s">
        <v>126</v>
      </c>
      <c r="B243" s="128">
        <v>10</v>
      </c>
      <c r="C243" s="134"/>
    </row>
    <row r="244" spans="1:3" ht="18" customHeight="1" x14ac:dyDescent="0.25">
      <c r="A244" s="129" t="s">
        <v>126</v>
      </c>
      <c r="B244" s="128">
        <v>11</v>
      </c>
      <c r="C244" s="134"/>
    </row>
    <row r="245" spans="1:3" ht="18" customHeight="1" x14ac:dyDescent="0.25">
      <c r="A245" s="129" t="s">
        <v>126</v>
      </c>
      <c r="B245" s="128">
        <v>12</v>
      </c>
      <c r="C245" s="134"/>
    </row>
    <row r="246" spans="1:3" ht="18" customHeight="1" x14ac:dyDescent="0.25">
      <c r="A246" s="129" t="s">
        <v>126</v>
      </c>
      <c r="B246" s="128">
        <v>13</v>
      </c>
      <c r="C246" s="134"/>
    </row>
    <row r="247" spans="1:3" ht="18" customHeight="1" x14ac:dyDescent="0.25">
      <c r="A247" s="129" t="s">
        <v>126</v>
      </c>
      <c r="B247" s="128">
        <v>14</v>
      </c>
      <c r="C247" s="134"/>
    </row>
    <row r="248" spans="1:3" ht="18" customHeight="1" x14ac:dyDescent="0.25">
      <c r="A248" s="129" t="s">
        <v>126</v>
      </c>
      <c r="B248" s="128">
        <v>15</v>
      </c>
      <c r="C248" s="134"/>
    </row>
    <row r="249" spans="1:3" ht="18" customHeight="1" x14ac:dyDescent="0.25">
      <c r="A249" s="129" t="s">
        <v>126</v>
      </c>
      <c r="B249" s="128">
        <v>16</v>
      </c>
      <c r="C249" s="134"/>
    </row>
    <row r="250" spans="1:3" ht="18" customHeight="1" x14ac:dyDescent="0.25">
      <c r="A250" s="129" t="s">
        <v>126</v>
      </c>
      <c r="B250" s="128">
        <v>17</v>
      </c>
      <c r="C250" s="134"/>
    </row>
    <row r="251" spans="1:3" ht="18" customHeight="1" x14ac:dyDescent="0.25">
      <c r="A251" s="129" t="s">
        <v>126</v>
      </c>
      <c r="B251" s="128">
        <v>18</v>
      </c>
      <c r="C251" s="134"/>
    </row>
    <row r="252" spans="1:3" ht="18" customHeight="1" x14ac:dyDescent="0.25">
      <c r="A252" s="129" t="s">
        <v>126</v>
      </c>
      <c r="B252" s="128">
        <v>19</v>
      </c>
      <c r="C252" s="134"/>
    </row>
    <row r="253" spans="1:3" ht="18" customHeight="1" x14ac:dyDescent="0.25">
      <c r="A253" s="129" t="s">
        <v>126</v>
      </c>
      <c r="B253" s="128">
        <v>20</v>
      </c>
      <c r="C253" s="134"/>
    </row>
    <row r="254" spans="1:3" ht="18" customHeight="1" x14ac:dyDescent="0.25">
      <c r="A254" s="129" t="s">
        <v>126</v>
      </c>
      <c r="B254" s="128">
        <v>21</v>
      </c>
      <c r="C254" s="134"/>
    </row>
    <row r="255" spans="1:3" ht="18" customHeight="1" x14ac:dyDescent="0.25">
      <c r="A255" s="129" t="s">
        <v>126</v>
      </c>
      <c r="B255" s="128">
        <v>22</v>
      </c>
      <c r="C255" s="134"/>
    </row>
    <row r="256" spans="1:3" ht="18" customHeight="1" x14ac:dyDescent="0.25">
      <c r="A256" s="129" t="s">
        <v>126</v>
      </c>
      <c r="B256" s="128">
        <v>23</v>
      </c>
      <c r="C256" s="134"/>
    </row>
    <row r="257" spans="1:4" ht="18" customHeight="1" x14ac:dyDescent="0.25">
      <c r="A257" s="129" t="s">
        <v>126</v>
      </c>
      <c r="B257" s="128">
        <v>24</v>
      </c>
      <c r="C257" s="134"/>
    </row>
    <row r="258" spans="1:4" ht="18" customHeight="1" x14ac:dyDescent="0.25">
      <c r="A258" s="129" t="s">
        <v>126</v>
      </c>
      <c r="B258" s="128">
        <v>25</v>
      </c>
      <c r="C258" s="134"/>
    </row>
    <row r="259" spans="1:4" ht="18" customHeight="1" x14ac:dyDescent="0.25">
      <c r="A259" s="129" t="s">
        <v>126</v>
      </c>
      <c r="B259" s="128">
        <v>26</v>
      </c>
      <c r="C259" s="134"/>
    </row>
    <row r="260" spans="1:4" ht="18" customHeight="1" x14ac:dyDescent="0.25">
      <c r="A260" s="129" t="s">
        <v>126</v>
      </c>
      <c r="B260" s="128">
        <v>27</v>
      </c>
      <c r="C260" s="134"/>
    </row>
    <row r="261" spans="1:4" ht="18" customHeight="1" x14ac:dyDescent="0.25">
      <c r="A261" s="129" t="s">
        <v>126</v>
      </c>
      <c r="B261" s="128">
        <v>28</v>
      </c>
      <c r="C261" s="134"/>
    </row>
    <row r="262" spans="1:4" ht="18" customHeight="1" x14ac:dyDescent="0.25">
      <c r="A262" s="129" t="s">
        <v>126</v>
      </c>
      <c r="B262" s="128">
        <v>29</v>
      </c>
      <c r="C262" s="134"/>
    </row>
    <row r="263" spans="1:4" ht="18" customHeight="1" x14ac:dyDescent="0.25">
      <c r="A263" s="129" t="s">
        <v>137</v>
      </c>
      <c r="C263" s="138">
        <f t="shared" ref="C263:D263" si="8">SUM(C234:C262)</f>
        <v>0</v>
      </c>
      <c r="D263" s="138">
        <f t="shared" si="8"/>
        <v>0</v>
      </c>
    </row>
    <row r="264" spans="1:4" ht="18" customHeight="1" x14ac:dyDescent="0.25">
      <c r="C264" s="136"/>
    </row>
    <row r="265" spans="1:4" ht="18" customHeight="1" x14ac:dyDescent="0.25">
      <c r="A265" s="129" t="s">
        <v>127</v>
      </c>
      <c r="B265" s="128">
        <v>1</v>
      </c>
      <c r="C265" s="134"/>
    </row>
    <row r="266" spans="1:4" ht="18" customHeight="1" x14ac:dyDescent="0.25">
      <c r="A266" s="129" t="s">
        <v>127</v>
      </c>
      <c r="B266" s="128">
        <v>2</v>
      </c>
      <c r="C266" s="134"/>
    </row>
    <row r="267" spans="1:4" ht="18" customHeight="1" x14ac:dyDescent="0.25">
      <c r="A267" s="129" t="s">
        <v>127</v>
      </c>
      <c r="B267" s="128">
        <v>3</v>
      </c>
      <c r="C267" s="134"/>
    </row>
    <row r="268" spans="1:4" ht="18" customHeight="1" x14ac:dyDescent="0.25">
      <c r="A268" s="129" t="s">
        <v>127</v>
      </c>
      <c r="B268" s="128">
        <v>4</v>
      </c>
      <c r="C268" s="134"/>
    </row>
    <row r="269" spans="1:4" ht="18" customHeight="1" x14ac:dyDescent="0.25">
      <c r="A269" s="129" t="s">
        <v>127</v>
      </c>
      <c r="B269" s="128">
        <v>5</v>
      </c>
      <c r="C269" s="134"/>
    </row>
    <row r="270" spans="1:4" ht="18" customHeight="1" x14ac:dyDescent="0.25">
      <c r="A270" s="129" t="s">
        <v>127</v>
      </c>
      <c r="B270" s="128">
        <v>6</v>
      </c>
      <c r="C270" s="134"/>
    </row>
    <row r="271" spans="1:4" ht="18" customHeight="1" x14ac:dyDescent="0.25">
      <c r="A271" s="129" t="s">
        <v>127</v>
      </c>
      <c r="B271" s="128">
        <v>7</v>
      </c>
      <c r="C271" s="134"/>
    </row>
    <row r="272" spans="1:4" ht="18" customHeight="1" x14ac:dyDescent="0.25">
      <c r="A272" s="129" t="s">
        <v>127</v>
      </c>
      <c r="B272" s="128">
        <v>8</v>
      </c>
      <c r="C272" s="134"/>
    </row>
    <row r="273" spans="1:3" ht="18" customHeight="1" x14ac:dyDescent="0.25">
      <c r="A273" s="129" t="s">
        <v>127</v>
      </c>
      <c r="B273" s="128">
        <v>9</v>
      </c>
      <c r="C273" s="134"/>
    </row>
    <row r="274" spans="1:3" ht="18" customHeight="1" x14ac:dyDescent="0.25">
      <c r="A274" s="129" t="s">
        <v>127</v>
      </c>
      <c r="B274" s="128">
        <v>10</v>
      </c>
      <c r="C274" s="134"/>
    </row>
    <row r="275" spans="1:3" ht="18" customHeight="1" x14ac:dyDescent="0.25">
      <c r="A275" s="129" t="s">
        <v>127</v>
      </c>
      <c r="B275" s="128">
        <v>11</v>
      </c>
      <c r="C275" s="134"/>
    </row>
    <row r="276" spans="1:3" ht="18" customHeight="1" x14ac:dyDescent="0.25">
      <c r="A276" s="129" t="s">
        <v>127</v>
      </c>
      <c r="B276" s="128">
        <v>12</v>
      </c>
      <c r="C276" s="134"/>
    </row>
    <row r="277" spans="1:3" ht="18" customHeight="1" x14ac:dyDescent="0.25">
      <c r="A277" s="129" t="s">
        <v>127</v>
      </c>
      <c r="B277" s="128">
        <v>13</v>
      </c>
      <c r="C277" s="134"/>
    </row>
    <row r="278" spans="1:3" ht="18" customHeight="1" x14ac:dyDescent="0.25">
      <c r="A278" s="129" t="s">
        <v>127</v>
      </c>
      <c r="B278" s="128">
        <v>14</v>
      </c>
      <c r="C278" s="134"/>
    </row>
    <row r="279" spans="1:3" ht="18" customHeight="1" x14ac:dyDescent="0.25">
      <c r="A279" s="129" t="s">
        <v>127</v>
      </c>
      <c r="B279" s="128">
        <v>15</v>
      </c>
      <c r="C279" s="134"/>
    </row>
    <row r="280" spans="1:3" ht="18" customHeight="1" x14ac:dyDescent="0.25">
      <c r="A280" s="129" t="s">
        <v>127</v>
      </c>
      <c r="B280" s="128">
        <v>16</v>
      </c>
      <c r="C280" s="134"/>
    </row>
    <row r="281" spans="1:3" ht="18" customHeight="1" x14ac:dyDescent="0.25">
      <c r="A281" s="129" t="s">
        <v>127</v>
      </c>
      <c r="B281" s="128">
        <v>17</v>
      </c>
      <c r="C281" s="134"/>
    </row>
    <row r="282" spans="1:3" ht="18" customHeight="1" x14ac:dyDescent="0.25">
      <c r="A282" s="129" t="s">
        <v>127</v>
      </c>
      <c r="B282" s="128">
        <v>18</v>
      </c>
      <c r="C282" s="134"/>
    </row>
    <row r="283" spans="1:3" ht="18" customHeight="1" x14ac:dyDescent="0.25">
      <c r="A283" s="129" t="s">
        <v>127</v>
      </c>
      <c r="B283" s="128">
        <v>19</v>
      </c>
      <c r="C283" s="134"/>
    </row>
    <row r="284" spans="1:3" ht="18" customHeight="1" x14ac:dyDescent="0.25">
      <c r="A284" s="129" t="s">
        <v>127</v>
      </c>
      <c r="B284" s="128">
        <v>20</v>
      </c>
      <c r="C284" s="134"/>
    </row>
    <row r="285" spans="1:3" ht="18" customHeight="1" x14ac:dyDescent="0.25">
      <c r="A285" s="129" t="s">
        <v>127</v>
      </c>
      <c r="B285" s="128">
        <v>21</v>
      </c>
      <c r="C285" s="134"/>
    </row>
    <row r="286" spans="1:3" ht="18" customHeight="1" x14ac:dyDescent="0.25">
      <c r="A286" s="129" t="s">
        <v>127</v>
      </c>
      <c r="B286" s="128">
        <v>22</v>
      </c>
      <c r="C286" s="134"/>
    </row>
    <row r="287" spans="1:3" ht="18" customHeight="1" x14ac:dyDescent="0.25">
      <c r="A287" s="129" t="s">
        <v>127</v>
      </c>
      <c r="B287" s="128">
        <v>23</v>
      </c>
      <c r="C287" s="134"/>
    </row>
    <row r="288" spans="1:3" ht="18" customHeight="1" x14ac:dyDescent="0.25">
      <c r="A288" s="129" t="s">
        <v>127</v>
      </c>
      <c r="B288" s="128">
        <v>24</v>
      </c>
      <c r="C288" s="134"/>
    </row>
    <row r="289" spans="1:4" ht="18" customHeight="1" x14ac:dyDescent="0.25">
      <c r="A289" s="129" t="s">
        <v>127</v>
      </c>
      <c r="B289" s="128">
        <v>25</v>
      </c>
      <c r="C289" s="134"/>
    </row>
    <row r="290" spans="1:4" ht="18" customHeight="1" x14ac:dyDescent="0.25">
      <c r="A290" s="129" t="s">
        <v>127</v>
      </c>
      <c r="B290" s="128">
        <v>26</v>
      </c>
      <c r="C290" s="134"/>
    </row>
    <row r="291" spans="1:4" ht="18" customHeight="1" x14ac:dyDescent="0.25">
      <c r="A291" s="129" t="s">
        <v>127</v>
      </c>
      <c r="B291" s="128">
        <v>27</v>
      </c>
      <c r="C291" s="134"/>
    </row>
    <row r="292" spans="1:4" ht="18" customHeight="1" x14ac:dyDescent="0.25">
      <c r="A292" s="129" t="s">
        <v>127</v>
      </c>
      <c r="B292" s="128">
        <v>28</v>
      </c>
      <c r="C292" s="134"/>
    </row>
    <row r="293" spans="1:4" ht="18" customHeight="1" x14ac:dyDescent="0.25">
      <c r="A293" s="129" t="s">
        <v>127</v>
      </c>
      <c r="B293" s="128">
        <v>29</v>
      </c>
      <c r="C293" s="134"/>
    </row>
    <row r="294" spans="1:4" ht="18" customHeight="1" x14ac:dyDescent="0.25">
      <c r="A294" s="129" t="s">
        <v>127</v>
      </c>
      <c r="B294" s="128">
        <v>30</v>
      </c>
      <c r="C294" s="134"/>
    </row>
    <row r="295" spans="1:4" ht="18" customHeight="1" x14ac:dyDescent="0.25">
      <c r="A295" s="129" t="s">
        <v>127</v>
      </c>
      <c r="B295" s="128">
        <v>31</v>
      </c>
      <c r="C295" s="134"/>
    </row>
    <row r="296" spans="1:4" ht="18" customHeight="1" x14ac:dyDescent="0.25">
      <c r="A296" s="129" t="s">
        <v>138</v>
      </c>
      <c r="C296" s="138">
        <f t="shared" ref="C296:D296" si="9">SUM(C265:C295)</f>
        <v>0</v>
      </c>
      <c r="D296" s="138">
        <f t="shared" si="9"/>
        <v>0</v>
      </c>
    </row>
    <row r="297" spans="1:4" ht="18" customHeight="1" x14ac:dyDescent="0.25">
      <c r="C297" s="136"/>
    </row>
    <row r="298" spans="1:4" ht="18" customHeight="1" x14ac:dyDescent="0.25">
      <c r="A298" s="129" t="s">
        <v>128</v>
      </c>
      <c r="B298" s="128">
        <v>1</v>
      </c>
      <c r="C298" s="134"/>
    </row>
    <row r="299" spans="1:4" ht="18" customHeight="1" x14ac:dyDescent="0.25">
      <c r="A299" s="129" t="s">
        <v>128</v>
      </c>
      <c r="B299" s="128">
        <v>2</v>
      </c>
      <c r="C299" s="134"/>
    </row>
    <row r="300" spans="1:4" ht="18" customHeight="1" x14ac:dyDescent="0.25">
      <c r="A300" s="129" t="s">
        <v>128</v>
      </c>
      <c r="B300" s="128">
        <v>3</v>
      </c>
      <c r="C300" s="134"/>
    </row>
    <row r="301" spans="1:4" ht="18" customHeight="1" x14ac:dyDescent="0.25">
      <c r="A301" s="129" t="s">
        <v>128</v>
      </c>
      <c r="B301" s="128">
        <v>4</v>
      </c>
      <c r="C301" s="134"/>
    </row>
    <row r="302" spans="1:4" ht="18" customHeight="1" x14ac:dyDescent="0.25">
      <c r="A302" s="129" t="s">
        <v>128</v>
      </c>
      <c r="B302" s="128">
        <v>5</v>
      </c>
      <c r="C302" s="134"/>
    </row>
    <row r="303" spans="1:4" ht="18" customHeight="1" x14ac:dyDescent="0.25">
      <c r="A303" s="129" t="s">
        <v>128</v>
      </c>
      <c r="B303" s="128">
        <v>6</v>
      </c>
      <c r="C303" s="134"/>
    </row>
    <row r="304" spans="1:4" ht="18" customHeight="1" x14ac:dyDescent="0.25">
      <c r="A304" s="129" t="s">
        <v>128</v>
      </c>
      <c r="B304" s="128">
        <v>7</v>
      </c>
      <c r="C304" s="134"/>
    </row>
    <row r="305" spans="1:3" ht="18" customHeight="1" x14ac:dyDescent="0.25">
      <c r="A305" s="129" t="s">
        <v>128</v>
      </c>
      <c r="B305" s="128">
        <v>8</v>
      </c>
      <c r="C305" s="134"/>
    </row>
    <row r="306" spans="1:3" ht="18" customHeight="1" x14ac:dyDescent="0.25">
      <c r="A306" s="129" t="s">
        <v>128</v>
      </c>
      <c r="B306" s="128">
        <v>9</v>
      </c>
      <c r="C306" s="134"/>
    </row>
    <row r="307" spans="1:3" ht="18" customHeight="1" x14ac:dyDescent="0.25">
      <c r="A307" s="129" t="s">
        <v>128</v>
      </c>
      <c r="B307" s="128">
        <v>10</v>
      </c>
      <c r="C307" s="134"/>
    </row>
    <row r="308" spans="1:3" ht="18" customHeight="1" x14ac:dyDescent="0.25">
      <c r="A308" s="129" t="s">
        <v>128</v>
      </c>
      <c r="B308" s="128">
        <v>11</v>
      </c>
      <c r="C308" s="134"/>
    </row>
    <row r="309" spans="1:3" ht="18" customHeight="1" x14ac:dyDescent="0.25">
      <c r="A309" s="129" t="s">
        <v>128</v>
      </c>
      <c r="B309" s="128">
        <v>12</v>
      </c>
      <c r="C309" s="134"/>
    </row>
    <row r="310" spans="1:3" ht="18" customHeight="1" x14ac:dyDescent="0.25">
      <c r="A310" s="129" t="s">
        <v>128</v>
      </c>
      <c r="B310" s="128">
        <v>13</v>
      </c>
      <c r="C310" s="134"/>
    </row>
    <row r="311" spans="1:3" ht="18" customHeight="1" x14ac:dyDescent="0.25">
      <c r="A311" s="129" t="s">
        <v>128</v>
      </c>
      <c r="B311" s="128">
        <v>14</v>
      </c>
      <c r="C311" s="134"/>
    </row>
    <row r="312" spans="1:3" ht="18" customHeight="1" x14ac:dyDescent="0.25">
      <c r="A312" s="129" t="s">
        <v>128</v>
      </c>
      <c r="B312" s="128">
        <v>15</v>
      </c>
      <c r="C312" s="134"/>
    </row>
    <row r="313" spans="1:3" ht="18" customHeight="1" x14ac:dyDescent="0.25">
      <c r="A313" s="129" t="s">
        <v>128</v>
      </c>
      <c r="B313" s="128">
        <v>16</v>
      </c>
      <c r="C313" s="134"/>
    </row>
    <row r="314" spans="1:3" ht="18" customHeight="1" x14ac:dyDescent="0.25">
      <c r="A314" s="129" t="s">
        <v>128</v>
      </c>
      <c r="B314" s="128">
        <v>17</v>
      </c>
      <c r="C314" s="134"/>
    </row>
    <row r="315" spans="1:3" ht="18" customHeight="1" x14ac:dyDescent="0.25">
      <c r="A315" s="129" t="s">
        <v>128</v>
      </c>
      <c r="B315" s="128">
        <v>18</v>
      </c>
      <c r="C315" s="134"/>
    </row>
    <row r="316" spans="1:3" ht="18" customHeight="1" x14ac:dyDescent="0.25">
      <c r="A316" s="129" t="s">
        <v>128</v>
      </c>
      <c r="B316" s="128">
        <v>19</v>
      </c>
      <c r="C316" s="134"/>
    </row>
    <row r="317" spans="1:3" ht="18" customHeight="1" x14ac:dyDescent="0.25">
      <c r="A317" s="129" t="s">
        <v>128</v>
      </c>
      <c r="B317" s="128">
        <v>20</v>
      </c>
      <c r="C317" s="134"/>
    </row>
    <row r="318" spans="1:3" ht="18" customHeight="1" x14ac:dyDescent="0.25">
      <c r="A318" s="129" t="s">
        <v>128</v>
      </c>
      <c r="B318" s="128">
        <v>21</v>
      </c>
      <c r="C318" s="134"/>
    </row>
    <row r="319" spans="1:3" ht="18" customHeight="1" x14ac:dyDescent="0.25">
      <c r="A319" s="129" t="s">
        <v>128</v>
      </c>
      <c r="B319" s="128">
        <v>22</v>
      </c>
      <c r="C319" s="134"/>
    </row>
    <row r="320" spans="1:3" ht="18" customHeight="1" x14ac:dyDescent="0.25">
      <c r="A320" s="129" t="s">
        <v>128</v>
      </c>
      <c r="B320" s="128">
        <v>23</v>
      </c>
      <c r="C320" s="134"/>
    </row>
    <row r="321" spans="1:4" ht="18" customHeight="1" x14ac:dyDescent="0.25">
      <c r="A321" s="129" t="s">
        <v>128</v>
      </c>
      <c r="B321" s="128">
        <v>24</v>
      </c>
      <c r="C321" s="134"/>
    </row>
    <row r="322" spans="1:4" ht="18" customHeight="1" x14ac:dyDescent="0.25">
      <c r="A322" s="129" t="s">
        <v>128</v>
      </c>
      <c r="B322" s="128">
        <v>25</v>
      </c>
      <c r="C322" s="134"/>
    </row>
    <row r="323" spans="1:4" ht="18" customHeight="1" x14ac:dyDescent="0.25">
      <c r="A323" s="129" t="s">
        <v>128</v>
      </c>
      <c r="B323" s="128">
        <v>26</v>
      </c>
      <c r="C323" s="134"/>
    </row>
    <row r="324" spans="1:4" ht="18" customHeight="1" x14ac:dyDescent="0.25">
      <c r="A324" s="129" t="s">
        <v>128</v>
      </c>
      <c r="B324" s="128">
        <v>27</v>
      </c>
      <c r="C324" s="134"/>
    </row>
    <row r="325" spans="1:4" ht="18" customHeight="1" x14ac:dyDescent="0.25">
      <c r="A325" s="129" t="s">
        <v>128</v>
      </c>
      <c r="B325" s="128">
        <v>28</v>
      </c>
      <c r="C325" s="134"/>
    </row>
    <row r="326" spans="1:4" ht="18" customHeight="1" x14ac:dyDescent="0.25">
      <c r="A326" s="129" t="s">
        <v>128</v>
      </c>
      <c r="B326" s="128">
        <v>29</v>
      </c>
      <c r="C326" s="134"/>
    </row>
    <row r="327" spans="1:4" ht="18" customHeight="1" x14ac:dyDescent="0.25">
      <c r="A327" s="129" t="s">
        <v>128</v>
      </c>
      <c r="B327" s="128">
        <v>30</v>
      </c>
      <c r="C327" s="134"/>
    </row>
    <row r="328" spans="1:4" ht="18" customHeight="1" x14ac:dyDescent="0.25">
      <c r="A328" s="129" t="s">
        <v>139</v>
      </c>
      <c r="C328" s="138">
        <f t="shared" ref="C328:D328" si="10">SUM(C298:C327)</f>
        <v>0</v>
      </c>
      <c r="D328" s="138">
        <f t="shared" si="10"/>
        <v>0</v>
      </c>
    </row>
    <row r="329" spans="1:4" ht="18" customHeight="1" x14ac:dyDescent="0.25">
      <c r="C329" s="136"/>
    </row>
    <row r="330" spans="1:4" ht="18" customHeight="1" x14ac:dyDescent="0.25">
      <c r="A330" s="129" t="s">
        <v>41</v>
      </c>
      <c r="B330" s="128">
        <v>1</v>
      </c>
      <c r="C330" s="134"/>
    </row>
    <row r="331" spans="1:4" ht="18" customHeight="1" x14ac:dyDescent="0.25">
      <c r="A331" s="129" t="s">
        <v>41</v>
      </c>
      <c r="B331" s="128">
        <v>2</v>
      </c>
      <c r="C331" s="134"/>
    </row>
    <row r="332" spans="1:4" ht="18" customHeight="1" x14ac:dyDescent="0.25">
      <c r="A332" s="129" t="s">
        <v>41</v>
      </c>
      <c r="B332" s="128">
        <v>3</v>
      </c>
      <c r="C332" s="134"/>
    </row>
    <row r="333" spans="1:4" ht="18" customHeight="1" x14ac:dyDescent="0.25">
      <c r="A333" s="129" t="s">
        <v>41</v>
      </c>
      <c r="B333" s="128">
        <v>4</v>
      </c>
      <c r="C333" s="134"/>
    </row>
    <row r="334" spans="1:4" ht="18" customHeight="1" x14ac:dyDescent="0.25">
      <c r="A334" s="129" t="s">
        <v>41</v>
      </c>
      <c r="B334" s="128">
        <v>5</v>
      </c>
      <c r="C334" s="134"/>
    </row>
    <row r="335" spans="1:4" ht="18" customHeight="1" x14ac:dyDescent="0.25">
      <c r="A335" s="129" t="s">
        <v>41</v>
      </c>
      <c r="B335" s="128">
        <v>6</v>
      </c>
      <c r="C335" s="134"/>
    </row>
    <row r="336" spans="1:4" ht="18" customHeight="1" x14ac:dyDescent="0.25">
      <c r="A336" s="129" t="s">
        <v>41</v>
      </c>
      <c r="B336" s="128">
        <v>7</v>
      </c>
      <c r="C336" s="134"/>
    </row>
    <row r="337" spans="1:3" ht="18" customHeight="1" x14ac:dyDescent="0.25">
      <c r="A337" s="129" t="s">
        <v>41</v>
      </c>
      <c r="B337" s="128">
        <v>8</v>
      </c>
      <c r="C337" s="134"/>
    </row>
    <row r="338" spans="1:3" ht="18" customHeight="1" x14ac:dyDescent="0.25">
      <c r="A338" s="129" t="s">
        <v>41</v>
      </c>
      <c r="B338" s="128">
        <v>9</v>
      </c>
      <c r="C338" s="134"/>
    </row>
    <row r="339" spans="1:3" ht="18" customHeight="1" x14ac:dyDescent="0.25">
      <c r="A339" s="129" t="s">
        <v>41</v>
      </c>
      <c r="B339" s="128">
        <v>10</v>
      </c>
      <c r="C339" s="134"/>
    </row>
    <row r="340" spans="1:3" ht="18" customHeight="1" x14ac:dyDescent="0.25">
      <c r="A340" s="129" t="s">
        <v>41</v>
      </c>
      <c r="B340" s="128">
        <v>11</v>
      </c>
      <c r="C340" s="134"/>
    </row>
    <row r="341" spans="1:3" ht="18" customHeight="1" x14ac:dyDescent="0.25">
      <c r="A341" s="129" t="s">
        <v>41</v>
      </c>
      <c r="B341" s="128">
        <v>12</v>
      </c>
      <c r="C341" s="134"/>
    </row>
    <row r="342" spans="1:3" ht="18" customHeight="1" x14ac:dyDescent="0.25">
      <c r="A342" s="129" t="s">
        <v>41</v>
      </c>
      <c r="B342" s="128">
        <v>13</v>
      </c>
      <c r="C342" s="134"/>
    </row>
    <row r="343" spans="1:3" ht="18" customHeight="1" x14ac:dyDescent="0.25">
      <c r="A343" s="129" t="s">
        <v>41</v>
      </c>
      <c r="B343" s="128">
        <v>14</v>
      </c>
      <c r="C343" s="134"/>
    </row>
    <row r="344" spans="1:3" ht="18" customHeight="1" x14ac:dyDescent="0.25">
      <c r="A344" s="129" t="s">
        <v>41</v>
      </c>
      <c r="B344" s="128">
        <v>15</v>
      </c>
      <c r="C344" s="134"/>
    </row>
    <row r="345" spans="1:3" ht="18" customHeight="1" x14ac:dyDescent="0.25">
      <c r="A345" s="129" t="s">
        <v>41</v>
      </c>
      <c r="B345" s="128">
        <v>16</v>
      </c>
      <c r="C345" s="134"/>
    </row>
    <row r="346" spans="1:3" ht="18" customHeight="1" x14ac:dyDescent="0.25">
      <c r="A346" s="129" t="s">
        <v>41</v>
      </c>
      <c r="B346" s="128">
        <v>17</v>
      </c>
      <c r="C346" s="134"/>
    </row>
    <row r="347" spans="1:3" ht="18" customHeight="1" x14ac:dyDescent="0.25">
      <c r="A347" s="129" t="s">
        <v>41</v>
      </c>
      <c r="B347" s="128">
        <v>18</v>
      </c>
      <c r="C347" s="134"/>
    </row>
    <row r="348" spans="1:3" ht="18" customHeight="1" x14ac:dyDescent="0.25">
      <c r="A348" s="129" t="s">
        <v>41</v>
      </c>
      <c r="B348" s="128">
        <v>19</v>
      </c>
      <c r="C348" s="134"/>
    </row>
    <row r="349" spans="1:3" ht="18" customHeight="1" x14ac:dyDescent="0.25">
      <c r="A349" s="129" t="s">
        <v>41</v>
      </c>
      <c r="B349" s="128">
        <v>20</v>
      </c>
      <c r="C349" s="134"/>
    </row>
    <row r="350" spans="1:3" ht="18" customHeight="1" x14ac:dyDescent="0.25">
      <c r="A350" s="129" t="s">
        <v>41</v>
      </c>
      <c r="B350" s="128">
        <v>21</v>
      </c>
      <c r="C350" s="134"/>
    </row>
    <row r="351" spans="1:3" ht="18" customHeight="1" x14ac:dyDescent="0.25">
      <c r="A351" s="129" t="s">
        <v>41</v>
      </c>
      <c r="B351" s="128">
        <v>22</v>
      </c>
      <c r="C351" s="134"/>
    </row>
    <row r="352" spans="1:3" ht="18" customHeight="1" x14ac:dyDescent="0.25">
      <c r="A352" s="129" t="s">
        <v>41</v>
      </c>
      <c r="B352" s="128">
        <v>23</v>
      </c>
      <c r="C352" s="134"/>
    </row>
    <row r="353" spans="1:4" ht="18" customHeight="1" x14ac:dyDescent="0.25">
      <c r="A353" s="129" t="s">
        <v>41</v>
      </c>
      <c r="B353" s="128">
        <v>24</v>
      </c>
      <c r="C353" s="134"/>
    </row>
    <row r="354" spans="1:4" ht="18" customHeight="1" x14ac:dyDescent="0.25">
      <c r="A354" s="129" t="s">
        <v>41</v>
      </c>
      <c r="B354" s="128">
        <v>25</v>
      </c>
      <c r="C354" s="134"/>
    </row>
    <row r="355" spans="1:4" ht="18" customHeight="1" x14ac:dyDescent="0.25">
      <c r="A355" s="129" t="s">
        <v>41</v>
      </c>
      <c r="B355" s="128">
        <v>26</v>
      </c>
      <c r="C355" s="134"/>
    </row>
    <row r="356" spans="1:4" ht="18" customHeight="1" x14ac:dyDescent="0.25">
      <c r="A356" s="129" t="s">
        <v>41</v>
      </c>
      <c r="B356" s="128">
        <v>27</v>
      </c>
      <c r="C356" s="134"/>
    </row>
    <row r="357" spans="1:4" ht="18" customHeight="1" x14ac:dyDescent="0.25">
      <c r="A357" s="129" t="s">
        <v>41</v>
      </c>
      <c r="B357" s="128">
        <v>28</v>
      </c>
      <c r="C357" s="134"/>
    </row>
    <row r="358" spans="1:4" ht="18" customHeight="1" x14ac:dyDescent="0.25">
      <c r="A358" s="129" t="s">
        <v>41</v>
      </c>
      <c r="B358" s="128">
        <v>29</v>
      </c>
      <c r="C358" s="134"/>
    </row>
    <row r="359" spans="1:4" ht="18" customHeight="1" x14ac:dyDescent="0.25">
      <c r="A359" s="129" t="s">
        <v>41</v>
      </c>
      <c r="B359" s="128">
        <v>30</v>
      </c>
      <c r="C359" s="134"/>
    </row>
    <row r="360" spans="1:4" ht="18" customHeight="1" x14ac:dyDescent="0.25">
      <c r="A360" s="129" t="s">
        <v>41</v>
      </c>
      <c r="B360" s="128">
        <v>31</v>
      </c>
      <c r="C360" s="134"/>
    </row>
    <row r="361" spans="1:4" ht="18" customHeight="1" x14ac:dyDescent="0.25">
      <c r="A361" s="129" t="s">
        <v>140</v>
      </c>
      <c r="C361" s="138">
        <f t="shared" ref="C361:D361" si="11">SUM(C330:C360)</f>
        <v>0</v>
      </c>
      <c r="D361" s="138">
        <f t="shared" si="11"/>
        <v>0</v>
      </c>
    </row>
    <row r="362" spans="1:4" ht="18" customHeight="1" x14ac:dyDescent="0.25">
      <c r="C362" s="136"/>
    </row>
    <row r="363" spans="1:4" ht="18" customHeight="1" x14ac:dyDescent="0.25">
      <c r="A363" s="129" t="s">
        <v>129</v>
      </c>
      <c r="B363" s="128">
        <v>1</v>
      </c>
      <c r="C363" s="134"/>
    </row>
    <row r="364" spans="1:4" ht="18" customHeight="1" x14ac:dyDescent="0.25">
      <c r="A364" s="129" t="s">
        <v>129</v>
      </c>
      <c r="B364" s="128">
        <v>2</v>
      </c>
      <c r="C364" s="134"/>
    </row>
    <row r="365" spans="1:4" ht="18" customHeight="1" x14ac:dyDescent="0.25">
      <c r="A365" s="129" t="s">
        <v>129</v>
      </c>
      <c r="B365" s="128">
        <v>3</v>
      </c>
      <c r="C365" s="134"/>
    </row>
    <row r="366" spans="1:4" ht="18" customHeight="1" x14ac:dyDescent="0.25">
      <c r="A366" s="129" t="s">
        <v>129</v>
      </c>
      <c r="B366" s="128">
        <v>4</v>
      </c>
      <c r="C366" s="134"/>
    </row>
    <row r="367" spans="1:4" ht="18" customHeight="1" x14ac:dyDescent="0.25">
      <c r="A367" s="129" t="s">
        <v>129</v>
      </c>
      <c r="B367" s="128">
        <v>5</v>
      </c>
      <c r="C367" s="134"/>
    </row>
    <row r="368" spans="1:4" ht="18" customHeight="1" x14ac:dyDescent="0.25">
      <c r="A368" s="129" t="s">
        <v>129</v>
      </c>
      <c r="B368" s="128">
        <v>6</v>
      </c>
      <c r="C368" s="134"/>
    </row>
    <row r="369" spans="1:3" ht="18" customHeight="1" x14ac:dyDescent="0.25">
      <c r="A369" s="129" t="s">
        <v>129</v>
      </c>
      <c r="B369" s="128">
        <v>7</v>
      </c>
      <c r="C369" s="134"/>
    </row>
    <row r="370" spans="1:3" ht="18" customHeight="1" x14ac:dyDescent="0.25">
      <c r="A370" s="129" t="s">
        <v>129</v>
      </c>
      <c r="B370" s="128">
        <v>8</v>
      </c>
      <c r="C370" s="134"/>
    </row>
    <row r="371" spans="1:3" ht="18" customHeight="1" x14ac:dyDescent="0.25">
      <c r="A371" s="129" t="s">
        <v>129</v>
      </c>
      <c r="B371" s="128">
        <v>9</v>
      </c>
      <c r="C371" s="134"/>
    </row>
    <row r="372" spans="1:3" ht="18" customHeight="1" x14ac:dyDescent="0.25">
      <c r="A372" s="129" t="s">
        <v>129</v>
      </c>
      <c r="B372" s="128">
        <v>10</v>
      </c>
      <c r="C372" s="134"/>
    </row>
    <row r="373" spans="1:3" ht="18" customHeight="1" x14ac:dyDescent="0.25">
      <c r="A373" s="129" t="s">
        <v>129</v>
      </c>
      <c r="B373" s="128">
        <v>11</v>
      </c>
      <c r="C373" s="134"/>
    </row>
    <row r="374" spans="1:3" ht="18" customHeight="1" x14ac:dyDescent="0.25">
      <c r="A374" s="129" t="s">
        <v>129</v>
      </c>
      <c r="B374" s="128">
        <v>12</v>
      </c>
      <c r="C374" s="134"/>
    </row>
    <row r="375" spans="1:3" ht="18" customHeight="1" x14ac:dyDescent="0.25">
      <c r="A375" s="129" t="s">
        <v>129</v>
      </c>
      <c r="B375" s="128">
        <v>13</v>
      </c>
      <c r="C375" s="134"/>
    </row>
    <row r="376" spans="1:3" ht="18" customHeight="1" x14ac:dyDescent="0.25">
      <c r="A376" s="129" t="s">
        <v>129</v>
      </c>
      <c r="B376" s="128">
        <v>14</v>
      </c>
      <c r="C376" s="134"/>
    </row>
    <row r="377" spans="1:3" ht="18" customHeight="1" x14ac:dyDescent="0.25">
      <c r="A377" s="129" t="s">
        <v>129</v>
      </c>
      <c r="B377" s="128">
        <v>15</v>
      </c>
      <c r="C377" s="134"/>
    </row>
    <row r="378" spans="1:3" ht="18" customHeight="1" x14ac:dyDescent="0.25">
      <c r="A378" s="129" t="s">
        <v>129</v>
      </c>
      <c r="B378" s="128">
        <v>16</v>
      </c>
      <c r="C378" s="134"/>
    </row>
    <row r="379" spans="1:3" ht="18" customHeight="1" x14ac:dyDescent="0.25">
      <c r="A379" s="129" t="s">
        <v>129</v>
      </c>
      <c r="B379" s="128">
        <v>17</v>
      </c>
      <c r="C379" s="134"/>
    </row>
    <row r="380" spans="1:3" ht="18" customHeight="1" x14ac:dyDescent="0.25">
      <c r="A380" s="129" t="s">
        <v>129</v>
      </c>
      <c r="B380" s="128">
        <v>18</v>
      </c>
      <c r="C380" s="134"/>
    </row>
    <row r="381" spans="1:3" ht="18" customHeight="1" x14ac:dyDescent="0.25">
      <c r="A381" s="129" t="s">
        <v>129</v>
      </c>
      <c r="B381" s="128">
        <v>19</v>
      </c>
      <c r="C381" s="134"/>
    </row>
    <row r="382" spans="1:3" ht="18" customHeight="1" x14ac:dyDescent="0.25">
      <c r="A382" s="129" t="s">
        <v>129</v>
      </c>
      <c r="B382" s="128">
        <v>20</v>
      </c>
      <c r="C382" s="134"/>
    </row>
    <row r="383" spans="1:3" ht="18" customHeight="1" x14ac:dyDescent="0.25">
      <c r="A383" s="129" t="s">
        <v>129</v>
      </c>
      <c r="B383" s="128">
        <v>21</v>
      </c>
      <c r="C383" s="134"/>
    </row>
    <row r="384" spans="1:3" ht="18" customHeight="1" x14ac:dyDescent="0.25">
      <c r="A384" s="129" t="s">
        <v>129</v>
      </c>
      <c r="B384" s="128">
        <v>22</v>
      </c>
      <c r="C384" s="134"/>
    </row>
    <row r="385" spans="1:4" ht="18" customHeight="1" x14ac:dyDescent="0.25">
      <c r="A385" s="129" t="s">
        <v>129</v>
      </c>
      <c r="B385" s="128">
        <v>23</v>
      </c>
      <c r="C385" s="134"/>
    </row>
    <row r="386" spans="1:4" ht="18" customHeight="1" x14ac:dyDescent="0.25">
      <c r="A386" s="129" t="s">
        <v>129</v>
      </c>
      <c r="B386" s="128">
        <v>24</v>
      </c>
      <c r="C386" s="134"/>
    </row>
    <row r="387" spans="1:4" ht="18" customHeight="1" x14ac:dyDescent="0.25">
      <c r="A387" s="129" t="s">
        <v>129</v>
      </c>
      <c r="B387" s="128">
        <v>25</v>
      </c>
      <c r="C387" s="134"/>
    </row>
    <row r="388" spans="1:4" ht="18" customHeight="1" x14ac:dyDescent="0.25">
      <c r="A388" s="129" t="s">
        <v>129</v>
      </c>
      <c r="B388" s="128">
        <v>26</v>
      </c>
      <c r="C388" s="134"/>
    </row>
    <row r="389" spans="1:4" ht="18" customHeight="1" x14ac:dyDescent="0.25">
      <c r="A389" s="129" t="s">
        <v>129</v>
      </c>
      <c r="B389" s="128">
        <v>27</v>
      </c>
      <c r="C389" s="134"/>
    </row>
    <row r="390" spans="1:4" ht="18" customHeight="1" x14ac:dyDescent="0.25">
      <c r="A390" s="129" t="s">
        <v>129</v>
      </c>
      <c r="B390" s="128">
        <v>28</v>
      </c>
      <c r="C390" s="134"/>
    </row>
    <row r="391" spans="1:4" ht="18" customHeight="1" x14ac:dyDescent="0.25">
      <c r="A391" s="129" t="s">
        <v>129</v>
      </c>
      <c r="B391" s="128">
        <v>29</v>
      </c>
      <c r="C391" s="134"/>
    </row>
    <row r="392" spans="1:4" ht="18" customHeight="1" x14ac:dyDescent="0.25">
      <c r="A392" s="129" t="s">
        <v>129</v>
      </c>
      <c r="B392" s="128">
        <v>30</v>
      </c>
      <c r="C392" s="134"/>
    </row>
    <row r="393" spans="1:4" ht="18" customHeight="1" x14ac:dyDescent="0.25">
      <c r="A393" s="129" t="s">
        <v>141</v>
      </c>
      <c r="C393" s="138">
        <f t="shared" ref="C393:D393" si="12">SUM(C363:C392)</f>
        <v>0</v>
      </c>
      <c r="D393" s="138">
        <f t="shared" si="12"/>
        <v>0</v>
      </c>
    </row>
    <row r="394" spans="1:4" ht="18" customHeight="1" x14ac:dyDescent="0.2">
      <c r="C394" s="140"/>
    </row>
  </sheetData>
  <mergeCells count="1">
    <mergeCell ref="A1:D1"/>
  </mergeCells>
  <printOptions horizontalCentered="1"/>
  <pageMargins left="0.25" right="0.25" top="0.25" bottom="0.25" header="0" footer="0"/>
  <pageSetup scale="72" orientation="landscape" r:id="rId1"/>
  <rowBreaks count="11" manualBreakCount="11">
    <brk id="37" max="16383" man="1"/>
    <brk id="70" max="11" man="1"/>
    <brk id="102" max="11" man="1"/>
    <brk id="135" max="11" man="1"/>
    <brk id="167" max="11" man="1"/>
    <brk id="200" max="11" man="1"/>
    <brk id="233" max="11" man="1"/>
    <brk id="264" max="11" man="1"/>
    <brk id="297" max="11" man="1"/>
    <brk id="329" max="11" man="1"/>
    <brk id="362" max="11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FFFF"/>
  </sheetPr>
  <dimension ref="A1:P393"/>
  <sheetViews>
    <sheetView zoomScale="78" zoomScaleNormal="78" workbookViewId="0">
      <pane xSplit="2" ySplit="3" topLeftCell="C230" activePane="bottomRight" state="frozen"/>
      <selection pane="topRight" activeCell="C1" sqref="C1"/>
      <selection pane="bottomLeft" activeCell="A10" sqref="A10"/>
      <selection pane="bottomRight" activeCell="C5" sqref="C5"/>
    </sheetView>
  </sheetViews>
  <sheetFormatPr defaultColWidth="8.85546875" defaultRowHeight="14.25" x14ac:dyDescent="0.2"/>
  <cols>
    <col min="1" max="1" width="17.42578125" style="86" customWidth="1"/>
    <col min="2" max="2" width="4.28515625" style="85" bestFit="1" customWidth="1"/>
    <col min="3" max="3" width="26.5703125" style="1" customWidth="1"/>
    <col min="4" max="4" width="24.85546875" style="1" customWidth="1"/>
    <col min="5" max="5" width="27" style="1" customWidth="1"/>
    <col min="6" max="6" width="22.42578125" style="1" bestFit="1" customWidth="1"/>
    <col min="7" max="16384" width="8.85546875" style="1"/>
  </cols>
  <sheetData>
    <row r="1" spans="1:16" ht="157.5" x14ac:dyDescent="0.25">
      <c r="A1" s="84" t="s">
        <v>272</v>
      </c>
      <c r="C1" s="82"/>
      <c r="F1" s="144" t="s">
        <v>225</v>
      </c>
    </row>
    <row r="2" spans="1:16" ht="29.45" customHeight="1" x14ac:dyDescent="0.2">
      <c r="A2" s="86" t="s">
        <v>145</v>
      </c>
      <c r="C2" s="55">
        <f>SUBTOTAL(9,C35,C68,C100,C133,C165,C198,C231,C262,C295,C327,C360,C392)</f>
        <v>0</v>
      </c>
      <c r="D2" s="152">
        <f>SUM(D35,D68,D100,D133,D165,D198,D231,D262,D295,D327,D360,D392)</f>
        <v>0</v>
      </c>
      <c r="E2" s="152">
        <f>SUM(E35,E68,E100,E133,E165,E198,E231,E262,E295,E327,E360,E392)</f>
        <v>0</v>
      </c>
      <c r="F2" s="162">
        <f>SUM(C2:E2)</f>
        <v>0</v>
      </c>
      <c r="G2" s="5"/>
      <c r="H2" s="5"/>
      <c r="I2" s="5"/>
      <c r="J2" s="5"/>
      <c r="K2" s="5"/>
      <c r="L2" s="6"/>
      <c r="M2" s="9"/>
      <c r="N2" s="9"/>
      <c r="O2" s="9"/>
      <c r="P2" s="9"/>
    </row>
    <row r="3" spans="1:16" ht="102.75" x14ac:dyDescent="0.2">
      <c r="A3" s="86" t="s">
        <v>143</v>
      </c>
      <c r="B3" s="85" t="s">
        <v>144</v>
      </c>
      <c r="C3" s="78" t="s">
        <v>146</v>
      </c>
      <c r="D3" s="77" t="s">
        <v>147</v>
      </c>
      <c r="E3" s="79" t="s">
        <v>148</v>
      </c>
      <c r="F3" s="32"/>
      <c r="G3" s="32"/>
      <c r="H3" s="32"/>
      <c r="I3" s="32"/>
      <c r="J3" s="32"/>
      <c r="K3" s="32"/>
      <c r="L3" s="53"/>
      <c r="M3" s="45"/>
      <c r="N3" s="45"/>
      <c r="O3" s="45"/>
      <c r="P3" s="45"/>
    </row>
    <row r="4" spans="1:16" ht="18" customHeight="1" x14ac:dyDescent="0.25">
      <c r="A4" s="86" t="s">
        <v>31</v>
      </c>
      <c r="B4" s="85">
        <v>1</v>
      </c>
      <c r="C4" s="113"/>
      <c r="D4" s="113"/>
      <c r="E4" s="113"/>
      <c r="L4" s="53"/>
      <c r="M4" s="45"/>
      <c r="N4" s="45"/>
      <c r="O4" s="45"/>
      <c r="P4" s="45"/>
    </row>
    <row r="5" spans="1:16" ht="18" customHeight="1" x14ac:dyDescent="0.25">
      <c r="A5" s="86" t="s">
        <v>31</v>
      </c>
      <c r="B5" s="85">
        <v>2</v>
      </c>
      <c r="C5" s="113"/>
      <c r="D5" s="113"/>
      <c r="E5" s="113"/>
    </row>
    <row r="6" spans="1:16" ht="18" customHeight="1" x14ac:dyDescent="0.25">
      <c r="A6" s="86" t="s">
        <v>31</v>
      </c>
      <c r="B6" s="85">
        <v>3</v>
      </c>
      <c r="C6" s="113"/>
      <c r="D6" s="113"/>
      <c r="E6" s="113"/>
    </row>
    <row r="7" spans="1:16" ht="18" customHeight="1" x14ac:dyDescent="0.25">
      <c r="A7" s="86" t="s">
        <v>31</v>
      </c>
      <c r="B7" s="85">
        <v>4</v>
      </c>
      <c r="C7" s="113"/>
      <c r="D7" s="113"/>
      <c r="E7" s="113"/>
    </row>
    <row r="8" spans="1:16" ht="18" customHeight="1" x14ac:dyDescent="0.25">
      <c r="A8" s="86" t="s">
        <v>31</v>
      </c>
      <c r="B8" s="85">
        <v>5</v>
      </c>
      <c r="C8" s="113"/>
      <c r="D8" s="113"/>
      <c r="E8" s="113"/>
    </row>
    <row r="9" spans="1:16" ht="18" customHeight="1" x14ac:dyDescent="0.25">
      <c r="A9" s="86" t="s">
        <v>31</v>
      </c>
      <c r="B9" s="85">
        <v>6</v>
      </c>
      <c r="C9" s="113"/>
      <c r="D9" s="113"/>
      <c r="E9" s="113"/>
    </row>
    <row r="10" spans="1:16" ht="18" customHeight="1" x14ac:dyDescent="0.25">
      <c r="A10" s="86" t="s">
        <v>31</v>
      </c>
      <c r="B10" s="85">
        <v>7</v>
      </c>
      <c r="C10" s="113"/>
      <c r="D10" s="113"/>
      <c r="E10" s="113"/>
    </row>
    <row r="11" spans="1:16" ht="18" customHeight="1" x14ac:dyDescent="0.25">
      <c r="A11" s="86" t="s">
        <v>31</v>
      </c>
      <c r="B11" s="85">
        <v>8</v>
      </c>
      <c r="C11" s="113"/>
      <c r="D11" s="113"/>
      <c r="E11" s="113"/>
    </row>
    <row r="12" spans="1:16" ht="18" customHeight="1" x14ac:dyDescent="0.25">
      <c r="A12" s="86" t="s">
        <v>31</v>
      </c>
      <c r="B12" s="85">
        <v>9</v>
      </c>
      <c r="C12" s="113"/>
      <c r="D12" s="113"/>
      <c r="E12" s="113"/>
    </row>
    <row r="13" spans="1:16" ht="18" customHeight="1" x14ac:dyDescent="0.25">
      <c r="A13" s="86" t="s">
        <v>31</v>
      </c>
      <c r="B13" s="85">
        <v>10</v>
      </c>
      <c r="C13" s="113"/>
      <c r="D13" s="113"/>
      <c r="E13" s="113"/>
    </row>
    <row r="14" spans="1:16" ht="18" customHeight="1" x14ac:dyDescent="0.25">
      <c r="A14" s="86" t="s">
        <v>31</v>
      </c>
      <c r="B14" s="85">
        <v>11</v>
      </c>
      <c r="C14" s="113"/>
      <c r="D14" s="113"/>
      <c r="E14" s="113"/>
    </row>
    <row r="15" spans="1:16" ht="18" customHeight="1" x14ac:dyDescent="0.25">
      <c r="A15" s="86" t="s">
        <v>31</v>
      </c>
      <c r="B15" s="85">
        <v>12</v>
      </c>
      <c r="C15" s="113"/>
      <c r="D15" s="113"/>
      <c r="E15" s="113"/>
    </row>
    <row r="16" spans="1:16" ht="18" customHeight="1" x14ac:dyDescent="0.25">
      <c r="A16" s="86" t="s">
        <v>31</v>
      </c>
      <c r="B16" s="85">
        <v>13</v>
      </c>
      <c r="C16" s="113"/>
      <c r="D16" s="113"/>
      <c r="E16" s="113"/>
    </row>
    <row r="17" spans="1:5" ht="18" customHeight="1" x14ac:dyDescent="0.25">
      <c r="A17" s="86" t="s">
        <v>31</v>
      </c>
      <c r="B17" s="85">
        <v>14</v>
      </c>
      <c r="C17" s="113"/>
      <c r="D17" s="113"/>
      <c r="E17" s="113"/>
    </row>
    <row r="18" spans="1:5" ht="18" customHeight="1" x14ac:dyDescent="0.25">
      <c r="A18" s="86" t="s">
        <v>31</v>
      </c>
      <c r="B18" s="85">
        <v>15</v>
      </c>
      <c r="C18" s="113"/>
      <c r="D18" s="113"/>
      <c r="E18" s="113"/>
    </row>
    <row r="19" spans="1:5" ht="18" customHeight="1" x14ac:dyDescent="0.25">
      <c r="A19" s="86" t="s">
        <v>31</v>
      </c>
      <c r="B19" s="85">
        <v>16</v>
      </c>
      <c r="C19" s="113"/>
      <c r="D19" s="113"/>
      <c r="E19" s="113"/>
    </row>
    <row r="20" spans="1:5" ht="18" customHeight="1" x14ac:dyDescent="0.25">
      <c r="A20" s="86" t="s">
        <v>31</v>
      </c>
      <c r="B20" s="85">
        <v>17</v>
      </c>
      <c r="C20" s="113"/>
      <c r="D20" s="113"/>
      <c r="E20" s="113"/>
    </row>
    <row r="21" spans="1:5" ht="18" customHeight="1" x14ac:dyDescent="0.25">
      <c r="A21" s="86" t="s">
        <v>31</v>
      </c>
      <c r="B21" s="85">
        <v>18</v>
      </c>
      <c r="C21" s="113"/>
      <c r="D21" s="113"/>
      <c r="E21" s="113"/>
    </row>
    <row r="22" spans="1:5" ht="18" customHeight="1" x14ac:dyDescent="0.25">
      <c r="A22" s="86" t="s">
        <v>31</v>
      </c>
      <c r="B22" s="85">
        <v>19</v>
      </c>
      <c r="C22" s="113"/>
      <c r="D22" s="113"/>
      <c r="E22" s="113"/>
    </row>
    <row r="23" spans="1:5" ht="18" customHeight="1" x14ac:dyDescent="0.25">
      <c r="A23" s="86" t="s">
        <v>31</v>
      </c>
      <c r="B23" s="85">
        <v>20</v>
      </c>
      <c r="C23" s="113"/>
      <c r="D23" s="113"/>
      <c r="E23" s="113"/>
    </row>
    <row r="24" spans="1:5" ht="18" customHeight="1" x14ac:dyDescent="0.25">
      <c r="A24" s="86" t="s">
        <v>31</v>
      </c>
      <c r="B24" s="85">
        <v>21</v>
      </c>
      <c r="C24" s="113"/>
      <c r="D24" s="113"/>
      <c r="E24" s="113"/>
    </row>
    <row r="25" spans="1:5" ht="18" customHeight="1" x14ac:dyDescent="0.25">
      <c r="A25" s="86" t="s">
        <v>31</v>
      </c>
      <c r="B25" s="85">
        <v>22</v>
      </c>
      <c r="C25" s="113"/>
      <c r="D25" s="113"/>
      <c r="E25" s="113"/>
    </row>
    <row r="26" spans="1:5" ht="18" customHeight="1" x14ac:dyDescent="0.25">
      <c r="A26" s="86" t="s">
        <v>31</v>
      </c>
      <c r="B26" s="85">
        <v>23</v>
      </c>
      <c r="C26" s="113"/>
      <c r="D26" s="113"/>
      <c r="E26" s="113"/>
    </row>
    <row r="27" spans="1:5" ht="18" customHeight="1" x14ac:dyDescent="0.25">
      <c r="A27" s="86" t="s">
        <v>31</v>
      </c>
      <c r="B27" s="85">
        <v>24</v>
      </c>
      <c r="C27" s="113"/>
      <c r="D27" s="113"/>
      <c r="E27" s="113"/>
    </row>
    <row r="28" spans="1:5" ht="18" customHeight="1" x14ac:dyDescent="0.25">
      <c r="A28" s="86" t="s">
        <v>31</v>
      </c>
      <c r="B28" s="85">
        <v>25</v>
      </c>
      <c r="C28" s="113"/>
      <c r="D28" s="113"/>
      <c r="E28" s="113"/>
    </row>
    <row r="29" spans="1:5" ht="18" customHeight="1" x14ac:dyDescent="0.25">
      <c r="A29" s="86" t="s">
        <v>31</v>
      </c>
      <c r="B29" s="85">
        <v>26</v>
      </c>
      <c r="C29" s="113"/>
      <c r="D29" s="113"/>
      <c r="E29" s="113"/>
    </row>
    <row r="30" spans="1:5" ht="18" customHeight="1" x14ac:dyDescent="0.25">
      <c r="A30" s="86" t="s">
        <v>31</v>
      </c>
      <c r="B30" s="85">
        <v>27</v>
      </c>
      <c r="C30" s="113"/>
      <c r="D30" s="113"/>
      <c r="E30" s="113"/>
    </row>
    <row r="31" spans="1:5" ht="18" customHeight="1" x14ac:dyDescent="0.25">
      <c r="A31" s="86" t="s">
        <v>31</v>
      </c>
      <c r="B31" s="85">
        <v>28</v>
      </c>
      <c r="C31" s="113"/>
      <c r="D31" s="113"/>
      <c r="E31" s="113"/>
    </row>
    <row r="32" spans="1:5" ht="18" customHeight="1" x14ac:dyDescent="0.25">
      <c r="A32" s="86" t="s">
        <v>31</v>
      </c>
      <c r="B32" s="85">
        <v>29</v>
      </c>
      <c r="C32" s="113"/>
      <c r="D32" s="113"/>
      <c r="E32" s="113"/>
    </row>
    <row r="33" spans="1:5" ht="18" customHeight="1" x14ac:dyDescent="0.25">
      <c r="A33" s="86" t="s">
        <v>31</v>
      </c>
      <c r="B33" s="85">
        <v>30</v>
      </c>
      <c r="C33" s="113"/>
      <c r="D33" s="113"/>
      <c r="E33" s="113"/>
    </row>
    <row r="34" spans="1:5" ht="18" customHeight="1" x14ac:dyDescent="0.25">
      <c r="A34" s="86" t="s">
        <v>31</v>
      </c>
      <c r="B34" s="85">
        <v>31</v>
      </c>
      <c r="C34" s="113"/>
      <c r="D34" s="113"/>
      <c r="E34" s="113"/>
    </row>
    <row r="35" spans="1:5" ht="18" customHeight="1" x14ac:dyDescent="0.25">
      <c r="A35" s="86" t="s">
        <v>130</v>
      </c>
      <c r="C35" s="114">
        <f>SUM(C4:C34)</f>
        <v>0</v>
      </c>
      <c r="D35" s="114">
        <f>SUM(D4:D34)</f>
        <v>0</v>
      </c>
      <c r="E35" s="114">
        <f>SUM(E4:E34)</f>
        <v>0</v>
      </c>
    </row>
    <row r="36" spans="1:5" ht="18" customHeight="1" x14ac:dyDescent="0.25">
      <c r="C36" s="115"/>
      <c r="D36" s="115"/>
      <c r="E36" s="115"/>
    </row>
    <row r="37" spans="1:5" ht="18" customHeight="1" x14ac:dyDescent="0.25">
      <c r="A37" s="86" t="s">
        <v>119</v>
      </c>
      <c r="B37" s="85">
        <v>1</v>
      </c>
      <c r="C37" s="116"/>
      <c r="D37" s="116"/>
      <c r="E37" s="116"/>
    </row>
    <row r="38" spans="1:5" ht="18" customHeight="1" x14ac:dyDescent="0.25">
      <c r="A38" s="86" t="s">
        <v>119</v>
      </c>
      <c r="B38" s="85">
        <v>2</v>
      </c>
      <c r="C38" s="116"/>
      <c r="D38" s="116"/>
      <c r="E38" s="116"/>
    </row>
    <row r="39" spans="1:5" ht="18" customHeight="1" x14ac:dyDescent="0.25">
      <c r="A39" s="86" t="s">
        <v>119</v>
      </c>
      <c r="B39" s="85">
        <v>3</v>
      </c>
      <c r="C39" s="116"/>
      <c r="D39" s="116"/>
      <c r="E39" s="116"/>
    </row>
    <row r="40" spans="1:5" ht="18" customHeight="1" x14ac:dyDescent="0.25">
      <c r="A40" s="86" t="s">
        <v>119</v>
      </c>
      <c r="B40" s="85">
        <v>4</v>
      </c>
      <c r="C40" s="116"/>
      <c r="D40" s="116"/>
      <c r="E40" s="116"/>
    </row>
    <row r="41" spans="1:5" ht="18" customHeight="1" x14ac:dyDescent="0.25">
      <c r="A41" s="86" t="s">
        <v>119</v>
      </c>
      <c r="B41" s="85">
        <v>5</v>
      </c>
      <c r="C41" s="116"/>
      <c r="D41" s="116"/>
      <c r="E41" s="116"/>
    </row>
    <row r="42" spans="1:5" ht="18" customHeight="1" x14ac:dyDescent="0.25">
      <c r="A42" s="86" t="s">
        <v>119</v>
      </c>
      <c r="B42" s="85">
        <v>6</v>
      </c>
      <c r="C42" s="116"/>
      <c r="D42" s="116"/>
      <c r="E42" s="116"/>
    </row>
    <row r="43" spans="1:5" ht="18" customHeight="1" x14ac:dyDescent="0.25">
      <c r="A43" s="86" t="s">
        <v>119</v>
      </c>
      <c r="B43" s="85">
        <v>7</v>
      </c>
      <c r="C43" s="116"/>
      <c r="D43" s="116"/>
      <c r="E43" s="116"/>
    </row>
    <row r="44" spans="1:5" ht="18" customHeight="1" x14ac:dyDescent="0.25">
      <c r="A44" s="86" t="s">
        <v>119</v>
      </c>
      <c r="B44" s="85">
        <v>8</v>
      </c>
      <c r="C44" s="116"/>
      <c r="D44" s="116"/>
      <c r="E44" s="116"/>
    </row>
    <row r="45" spans="1:5" ht="18" customHeight="1" x14ac:dyDescent="0.25">
      <c r="A45" s="86" t="s">
        <v>119</v>
      </c>
      <c r="B45" s="85">
        <v>9</v>
      </c>
      <c r="C45" s="116"/>
      <c r="D45" s="116"/>
      <c r="E45" s="116"/>
    </row>
    <row r="46" spans="1:5" ht="18" customHeight="1" x14ac:dyDescent="0.25">
      <c r="A46" s="86" t="s">
        <v>119</v>
      </c>
      <c r="B46" s="85">
        <v>10</v>
      </c>
      <c r="C46" s="116"/>
      <c r="D46" s="116"/>
      <c r="E46" s="116"/>
    </row>
    <row r="47" spans="1:5" ht="18" customHeight="1" x14ac:dyDescent="0.25">
      <c r="A47" s="86" t="s">
        <v>119</v>
      </c>
      <c r="B47" s="85">
        <v>11</v>
      </c>
      <c r="C47" s="116"/>
      <c r="D47" s="116"/>
      <c r="E47" s="116"/>
    </row>
    <row r="48" spans="1:5" ht="18" customHeight="1" x14ac:dyDescent="0.25">
      <c r="A48" s="86" t="s">
        <v>119</v>
      </c>
      <c r="B48" s="85">
        <v>12</v>
      </c>
      <c r="C48" s="116"/>
      <c r="D48" s="116"/>
      <c r="E48" s="116"/>
    </row>
    <row r="49" spans="1:5" ht="18" customHeight="1" x14ac:dyDescent="0.25">
      <c r="A49" s="86" t="s">
        <v>119</v>
      </c>
      <c r="B49" s="85">
        <v>13</v>
      </c>
      <c r="C49" s="116"/>
      <c r="D49" s="116"/>
      <c r="E49" s="116"/>
    </row>
    <row r="50" spans="1:5" ht="18" customHeight="1" x14ac:dyDescent="0.25">
      <c r="A50" s="86" t="s">
        <v>119</v>
      </c>
      <c r="B50" s="85">
        <v>14</v>
      </c>
      <c r="C50" s="116"/>
      <c r="D50" s="116"/>
      <c r="E50" s="116"/>
    </row>
    <row r="51" spans="1:5" ht="18" customHeight="1" x14ac:dyDescent="0.25">
      <c r="A51" s="86" t="s">
        <v>119</v>
      </c>
      <c r="B51" s="85">
        <v>15</v>
      </c>
      <c r="C51" s="116"/>
      <c r="D51" s="116"/>
      <c r="E51" s="116"/>
    </row>
    <row r="52" spans="1:5" ht="18" customHeight="1" x14ac:dyDescent="0.25">
      <c r="A52" s="86" t="s">
        <v>119</v>
      </c>
      <c r="B52" s="85">
        <v>16</v>
      </c>
      <c r="C52" s="116"/>
      <c r="D52" s="116"/>
      <c r="E52" s="116"/>
    </row>
    <row r="53" spans="1:5" ht="18" customHeight="1" x14ac:dyDescent="0.25">
      <c r="A53" s="86" t="s">
        <v>119</v>
      </c>
      <c r="B53" s="85">
        <v>17</v>
      </c>
      <c r="C53" s="116"/>
      <c r="D53" s="116"/>
      <c r="E53" s="116"/>
    </row>
    <row r="54" spans="1:5" ht="18" customHeight="1" x14ac:dyDescent="0.25">
      <c r="A54" s="86" t="s">
        <v>119</v>
      </c>
      <c r="B54" s="85">
        <v>18</v>
      </c>
      <c r="C54" s="116"/>
      <c r="D54" s="116"/>
      <c r="E54" s="116"/>
    </row>
    <row r="55" spans="1:5" ht="18" customHeight="1" x14ac:dyDescent="0.25">
      <c r="A55" s="86" t="s">
        <v>119</v>
      </c>
      <c r="B55" s="85">
        <v>19</v>
      </c>
      <c r="C55" s="116"/>
      <c r="D55" s="116"/>
      <c r="E55" s="116"/>
    </row>
    <row r="56" spans="1:5" ht="18" customHeight="1" x14ac:dyDescent="0.25">
      <c r="A56" s="86" t="s">
        <v>119</v>
      </c>
      <c r="B56" s="85">
        <v>20</v>
      </c>
      <c r="C56" s="116"/>
      <c r="D56" s="116"/>
      <c r="E56" s="116"/>
    </row>
    <row r="57" spans="1:5" ht="18" customHeight="1" x14ac:dyDescent="0.25">
      <c r="A57" s="86" t="s">
        <v>119</v>
      </c>
      <c r="B57" s="85">
        <v>21</v>
      </c>
      <c r="C57" s="116"/>
      <c r="D57" s="116"/>
      <c r="E57" s="116"/>
    </row>
    <row r="58" spans="1:5" ht="18" customHeight="1" x14ac:dyDescent="0.25">
      <c r="A58" s="86" t="s">
        <v>119</v>
      </c>
      <c r="B58" s="85">
        <v>22</v>
      </c>
      <c r="C58" s="116"/>
      <c r="D58" s="116"/>
      <c r="E58" s="116"/>
    </row>
    <row r="59" spans="1:5" ht="18" customHeight="1" x14ac:dyDescent="0.25">
      <c r="A59" s="86" t="s">
        <v>119</v>
      </c>
      <c r="B59" s="85">
        <v>23</v>
      </c>
      <c r="C59" s="116"/>
      <c r="D59" s="116"/>
      <c r="E59" s="116"/>
    </row>
    <row r="60" spans="1:5" ht="18" customHeight="1" x14ac:dyDescent="0.25">
      <c r="A60" s="86" t="s">
        <v>119</v>
      </c>
      <c r="B60" s="85">
        <v>24</v>
      </c>
      <c r="C60" s="116"/>
      <c r="D60" s="116"/>
      <c r="E60" s="116"/>
    </row>
    <row r="61" spans="1:5" ht="18" customHeight="1" x14ac:dyDescent="0.25">
      <c r="A61" s="86" t="s">
        <v>119</v>
      </c>
      <c r="B61" s="85">
        <v>25</v>
      </c>
      <c r="C61" s="116"/>
      <c r="D61" s="116"/>
      <c r="E61" s="116"/>
    </row>
    <row r="62" spans="1:5" ht="18" customHeight="1" x14ac:dyDescent="0.25">
      <c r="A62" s="86" t="s">
        <v>119</v>
      </c>
      <c r="B62" s="85">
        <v>26</v>
      </c>
      <c r="C62" s="116"/>
      <c r="D62" s="116"/>
      <c r="E62" s="116"/>
    </row>
    <row r="63" spans="1:5" ht="18" customHeight="1" x14ac:dyDescent="0.25">
      <c r="A63" s="86" t="s">
        <v>119</v>
      </c>
      <c r="B63" s="85">
        <v>27</v>
      </c>
      <c r="C63" s="116"/>
      <c r="D63" s="116"/>
      <c r="E63" s="116"/>
    </row>
    <row r="64" spans="1:5" ht="18" customHeight="1" x14ac:dyDescent="0.25">
      <c r="A64" s="86" t="s">
        <v>119</v>
      </c>
      <c r="B64" s="85">
        <v>28</v>
      </c>
      <c r="C64" s="116"/>
      <c r="D64" s="116"/>
      <c r="E64" s="116"/>
    </row>
    <row r="65" spans="1:5" ht="18" customHeight="1" x14ac:dyDescent="0.25">
      <c r="A65" s="86" t="s">
        <v>119</v>
      </c>
      <c r="B65" s="85">
        <v>29</v>
      </c>
      <c r="C65" s="116"/>
      <c r="D65" s="116"/>
      <c r="E65" s="116"/>
    </row>
    <row r="66" spans="1:5" ht="18" customHeight="1" x14ac:dyDescent="0.25">
      <c r="A66" s="86" t="s">
        <v>119</v>
      </c>
      <c r="B66" s="85">
        <v>30</v>
      </c>
      <c r="C66" s="116"/>
      <c r="D66" s="116"/>
      <c r="E66" s="116"/>
    </row>
    <row r="67" spans="1:5" ht="18" customHeight="1" x14ac:dyDescent="0.25">
      <c r="A67" s="86" t="s">
        <v>119</v>
      </c>
      <c r="B67" s="85">
        <v>31</v>
      </c>
      <c r="C67" s="116"/>
      <c r="D67" s="116"/>
      <c r="E67" s="116"/>
    </row>
    <row r="68" spans="1:5" ht="18" customHeight="1" x14ac:dyDescent="0.25">
      <c r="A68" s="86" t="s">
        <v>131</v>
      </c>
      <c r="C68" s="117">
        <f>SUM(C37:C67)</f>
        <v>0</v>
      </c>
      <c r="D68" s="117">
        <f t="shared" ref="D68:E68" si="0">SUM(D37:D67)</f>
        <v>0</v>
      </c>
      <c r="E68" s="117">
        <f t="shared" si="0"/>
        <v>0</v>
      </c>
    </row>
    <row r="69" spans="1:5" ht="18" customHeight="1" x14ac:dyDescent="0.25">
      <c r="C69" s="115"/>
      <c r="D69" s="115"/>
      <c r="E69" s="115"/>
    </row>
    <row r="70" spans="1:5" ht="18" customHeight="1" x14ac:dyDescent="0.25">
      <c r="A70" s="86" t="s">
        <v>121</v>
      </c>
      <c r="B70" s="85">
        <v>1</v>
      </c>
      <c r="C70" s="113"/>
      <c r="D70" s="113"/>
      <c r="E70" s="113"/>
    </row>
    <row r="71" spans="1:5" ht="18" customHeight="1" x14ac:dyDescent="0.25">
      <c r="A71" s="86" t="s">
        <v>121</v>
      </c>
      <c r="B71" s="85">
        <v>2</v>
      </c>
      <c r="C71" s="113"/>
      <c r="D71" s="113"/>
      <c r="E71" s="113"/>
    </row>
    <row r="72" spans="1:5" ht="18" customHeight="1" x14ac:dyDescent="0.25">
      <c r="A72" s="86" t="s">
        <v>121</v>
      </c>
      <c r="B72" s="85">
        <v>3</v>
      </c>
      <c r="C72" s="113"/>
      <c r="D72" s="113"/>
      <c r="E72" s="113"/>
    </row>
    <row r="73" spans="1:5" ht="18" customHeight="1" x14ac:dyDescent="0.25">
      <c r="A73" s="86" t="s">
        <v>121</v>
      </c>
      <c r="B73" s="85">
        <v>4</v>
      </c>
      <c r="C73" s="113"/>
      <c r="D73" s="113"/>
      <c r="E73" s="113"/>
    </row>
    <row r="74" spans="1:5" ht="18" customHeight="1" x14ac:dyDescent="0.25">
      <c r="A74" s="86" t="s">
        <v>121</v>
      </c>
      <c r="B74" s="85">
        <v>5</v>
      </c>
      <c r="C74" s="113"/>
      <c r="D74" s="113"/>
      <c r="E74" s="113"/>
    </row>
    <row r="75" spans="1:5" ht="18" customHeight="1" x14ac:dyDescent="0.25">
      <c r="A75" s="86" t="s">
        <v>121</v>
      </c>
      <c r="B75" s="85">
        <v>6</v>
      </c>
      <c r="C75" s="113"/>
      <c r="D75" s="113"/>
      <c r="E75" s="113"/>
    </row>
    <row r="76" spans="1:5" ht="18" customHeight="1" x14ac:dyDescent="0.25">
      <c r="A76" s="86" t="s">
        <v>121</v>
      </c>
      <c r="B76" s="85">
        <v>7</v>
      </c>
      <c r="C76" s="113"/>
      <c r="D76" s="113"/>
      <c r="E76" s="113"/>
    </row>
    <row r="77" spans="1:5" ht="18" customHeight="1" x14ac:dyDescent="0.25">
      <c r="A77" s="86" t="s">
        <v>121</v>
      </c>
      <c r="B77" s="85">
        <v>8</v>
      </c>
      <c r="C77" s="113"/>
      <c r="D77" s="113"/>
      <c r="E77" s="113"/>
    </row>
    <row r="78" spans="1:5" ht="18" customHeight="1" x14ac:dyDescent="0.25">
      <c r="A78" s="86" t="s">
        <v>121</v>
      </c>
      <c r="B78" s="85">
        <v>9</v>
      </c>
      <c r="C78" s="113"/>
      <c r="D78" s="113"/>
      <c r="E78" s="113"/>
    </row>
    <row r="79" spans="1:5" ht="18" customHeight="1" x14ac:dyDescent="0.25">
      <c r="A79" s="86" t="s">
        <v>121</v>
      </c>
      <c r="B79" s="85">
        <v>10</v>
      </c>
      <c r="C79" s="113"/>
      <c r="D79" s="113"/>
      <c r="E79" s="113"/>
    </row>
    <row r="80" spans="1:5" ht="18" customHeight="1" x14ac:dyDescent="0.25">
      <c r="A80" s="86" t="s">
        <v>121</v>
      </c>
      <c r="B80" s="85">
        <v>11</v>
      </c>
      <c r="C80" s="113"/>
      <c r="D80" s="113"/>
      <c r="E80" s="113"/>
    </row>
    <row r="81" spans="1:5" ht="18" customHeight="1" x14ac:dyDescent="0.25">
      <c r="A81" s="86" t="s">
        <v>121</v>
      </c>
      <c r="B81" s="85">
        <v>12</v>
      </c>
      <c r="C81" s="113"/>
      <c r="D81" s="113"/>
      <c r="E81" s="113"/>
    </row>
    <row r="82" spans="1:5" ht="18" customHeight="1" x14ac:dyDescent="0.25">
      <c r="A82" s="86" t="s">
        <v>121</v>
      </c>
      <c r="B82" s="85">
        <v>13</v>
      </c>
      <c r="C82" s="113"/>
      <c r="D82" s="113"/>
      <c r="E82" s="113"/>
    </row>
    <row r="83" spans="1:5" ht="18" customHeight="1" x14ac:dyDescent="0.25">
      <c r="A83" s="86" t="s">
        <v>121</v>
      </c>
      <c r="B83" s="85">
        <v>14</v>
      </c>
      <c r="C83" s="113"/>
      <c r="D83" s="113"/>
      <c r="E83" s="113"/>
    </row>
    <row r="84" spans="1:5" ht="18" customHeight="1" x14ac:dyDescent="0.25">
      <c r="A84" s="86" t="s">
        <v>121</v>
      </c>
      <c r="B84" s="85">
        <v>15</v>
      </c>
      <c r="C84" s="113"/>
      <c r="D84" s="113"/>
      <c r="E84" s="113"/>
    </row>
    <row r="85" spans="1:5" ht="18" customHeight="1" x14ac:dyDescent="0.25">
      <c r="A85" s="86" t="s">
        <v>121</v>
      </c>
      <c r="B85" s="85">
        <v>16</v>
      </c>
      <c r="C85" s="113"/>
      <c r="D85" s="113"/>
      <c r="E85" s="113"/>
    </row>
    <row r="86" spans="1:5" ht="18" customHeight="1" x14ac:dyDescent="0.25">
      <c r="A86" s="86" t="s">
        <v>121</v>
      </c>
      <c r="B86" s="85">
        <v>17</v>
      </c>
      <c r="C86" s="113"/>
      <c r="D86" s="113"/>
      <c r="E86" s="113"/>
    </row>
    <row r="87" spans="1:5" ht="18" customHeight="1" x14ac:dyDescent="0.25">
      <c r="A87" s="86" t="s">
        <v>121</v>
      </c>
      <c r="B87" s="85">
        <v>18</v>
      </c>
      <c r="C87" s="113"/>
      <c r="D87" s="113"/>
      <c r="E87" s="113"/>
    </row>
    <row r="88" spans="1:5" ht="18" customHeight="1" x14ac:dyDescent="0.25">
      <c r="A88" s="86" t="s">
        <v>121</v>
      </c>
      <c r="B88" s="85">
        <v>19</v>
      </c>
      <c r="C88" s="113"/>
      <c r="D88" s="113"/>
      <c r="E88" s="113"/>
    </row>
    <row r="89" spans="1:5" ht="18" customHeight="1" x14ac:dyDescent="0.25">
      <c r="A89" s="86" t="s">
        <v>121</v>
      </c>
      <c r="B89" s="85">
        <v>20</v>
      </c>
      <c r="C89" s="113"/>
      <c r="D89" s="113"/>
      <c r="E89" s="113"/>
    </row>
    <row r="90" spans="1:5" ht="18" customHeight="1" x14ac:dyDescent="0.25">
      <c r="A90" s="86" t="s">
        <v>121</v>
      </c>
      <c r="B90" s="85">
        <v>21</v>
      </c>
      <c r="C90" s="113"/>
      <c r="D90" s="113"/>
      <c r="E90" s="113"/>
    </row>
    <row r="91" spans="1:5" ht="18" customHeight="1" x14ac:dyDescent="0.25">
      <c r="A91" s="86" t="s">
        <v>121</v>
      </c>
      <c r="B91" s="85">
        <v>22</v>
      </c>
      <c r="C91" s="113"/>
      <c r="D91" s="113"/>
      <c r="E91" s="113"/>
    </row>
    <row r="92" spans="1:5" ht="18" customHeight="1" x14ac:dyDescent="0.25">
      <c r="A92" s="86" t="s">
        <v>121</v>
      </c>
      <c r="B92" s="85">
        <v>23</v>
      </c>
      <c r="C92" s="113"/>
      <c r="D92" s="113"/>
      <c r="E92" s="113"/>
    </row>
    <row r="93" spans="1:5" ht="18" customHeight="1" x14ac:dyDescent="0.25">
      <c r="A93" s="86" t="s">
        <v>121</v>
      </c>
      <c r="B93" s="85">
        <v>24</v>
      </c>
      <c r="C93" s="113"/>
      <c r="D93" s="113"/>
      <c r="E93" s="113"/>
    </row>
    <row r="94" spans="1:5" ht="18" customHeight="1" x14ac:dyDescent="0.25">
      <c r="A94" s="86" t="s">
        <v>121</v>
      </c>
      <c r="B94" s="85">
        <v>25</v>
      </c>
      <c r="C94" s="113"/>
      <c r="D94" s="113"/>
      <c r="E94" s="113"/>
    </row>
    <row r="95" spans="1:5" ht="18" customHeight="1" x14ac:dyDescent="0.25">
      <c r="A95" s="86" t="s">
        <v>121</v>
      </c>
      <c r="B95" s="85">
        <v>26</v>
      </c>
      <c r="C95" s="113"/>
      <c r="D95" s="113"/>
      <c r="E95" s="113"/>
    </row>
    <row r="96" spans="1:5" ht="18" customHeight="1" x14ac:dyDescent="0.25">
      <c r="A96" s="86" t="s">
        <v>121</v>
      </c>
      <c r="B96" s="85">
        <v>27</v>
      </c>
      <c r="C96" s="113"/>
      <c r="D96" s="113"/>
      <c r="E96" s="113"/>
    </row>
    <row r="97" spans="1:5" ht="18" customHeight="1" x14ac:dyDescent="0.25">
      <c r="A97" s="86" t="s">
        <v>121</v>
      </c>
      <c r="B97" s="85">
        <v>28</v>
      </c>
      <c r="C97" s="113"/>
      <c r="D97" s="113"/>
      <c r="E97" s="113"/>
    </row>
    <row r="98" spans="1:5" ht="18" customHeight="1" x14ac:dyDescent="0.25">
      <c r="A98" s="86" t="s">
        <v>121</v>
      </c>
      <c r="B98" s="85">
        <v>29</v>
      </c>
      <c r="C98" s="113"/>
      <c r="D98" s="113"/>
      <c r="E98" s="113"/>
    </row>
    <row r="99" spans="1:5" ht="18" customHeight="1" x14ac:dyDescent="0.25">
      <c r="A99" s="86" t="s">
        <v>121</v>
      </c>
      <c r="B99" s="85">
        <v>30</v>
      </c>
      <c r="C99" s="113"/>
      <c r="D99" s="113"/>
      <c r="E99" s="113"/>
    </row>
    <row r="100" spans="1:5" ht="18" customHeight="1" x14ac:dyDescent="0.25">
      <c r="A100" s="86" t="s">
        <v>132</v>
      </c>
      <c r="C100" s="117">
        <f>SUM(C70:C99)</f>
        <v>0</v>
      </c>
      <c r="D100" s="117">
        <f t="shared" ref="D100:E100" si="1">SUM(D70:D99)</f>
        <v>0</v>
      </c>
      <c r="E100" s="117">
        <f t="shared" si="1"/>
        <v>0</v>
      </c>
    </row>
    <row r="101" spans="1:5" ht="18" customHeight="1" x14ac:dyDescent="0.25">
      <c r="C101" s="115"/>
      <c r="D101" s="115"/>
      <c r="E101" s="115"/>
    </row>
    <row r="102" spans="1:5" ht="18" customHeight="1" x14ac:dyDescent="0.25">
      <c r="A102" s="86" t="s">
        <v>122</v>
      </c>
      <c r="B102" s="85">
        <v>1</v>
      </c>
      <c r="C102" s="113"/>
      <c r="D102" s="113"/>
      <c r="E102" s="113"/>
    </row>
    <row r="103" spans="1:5" ht="18" customHeight="1" x14ac:dyDescent="0.25">
      <c r="A103" s="86" t="s">
        <v>122</v>
      </c>
      <c r="B103" s="85">
        <v>2</v>
      </c>
      <c r="C103" s="113"/>
      <c r="D103" s="113"/>
      <c r="E103" s="113"/>
    </row>
    <row r="104" spans="1:5" ht="18" customHeight="1" x14ac:dyDescent="0.25">
      <c r="A104" s="86" t="s">
        <v>122</v>
      </c>
      <c r="B104" s="85">
        <v>3</v>
      </c>
      <c r="C104" s="113"/>
      <c r="D104" s="113"/>
      <c r="E104" s="113"/>
    </row>
    <row r="105" spans="1:5" ht="18" customHeight="1" x14ac:dyDescent="0.25">
      <c r="A105" s="86" t="s">
        <v>122</v>
      </c>
      <c r="B105" s="85">
        <v>4</v>
      </c>
      <c r="C105" s="113"/>
      <c r="D105" s="113"/>
      <c r="E105" s="113"/>
    </row>
    <row r="106" spans="1:5" ht="18" customHeight="1" x14ac:dyDescent="0.25">
      <c r="A106" s="86" t="s">
        <v>122</v>
      </c>
      <c r="B106" s="85">
        <v>5</v>
      </c>
      <c r="C106" s="113"/>
      <c r="D106" s="113"/>
      <c r="E106" s="113"/>
    </row>
    <row r="107" spans="1:5" ht="18" customHeight="1" x14ac:dyDescent="0.25">
      <c r="A107" s="86" t="s">
        <v>122</v>
      </c>
      <c r="B107" s="85">
        <v>6</v>
      </c>
      <c r="C107" s="113"/>
      <c r="D107" s="113"/>
      <c r="E107" s="113"/>
    </row>
    <row r="108" spans="1:5" ht="18" customHeight="1" x14ac:dyDescent="0.25">
      <c r="A108" s="86" t="s">
        <v>122</v>
      </c>
      <c r="B108" s="85">
        <v>7</v>
      </c>
      <c r="C108" s="113"/>
      <c r="D108" s="113"/>
      <c r="E108" s="113"/>
    </row>
    <row r="109" spans="1:5" ht="18" customHeight="1" x14ac:dyDescent="0.25">
      <c r="A109" s="86" t="s">
        <v>122</v>
      </c>
      <c r="B109" s="85">
        <v>8</v>
      </c>
      <c r="C109" s="113"/>
      <c r="D109" s="113"/>
      <c r="E109" s="113"/>
    </row>
    <row r="110" spans="1:5" ht="18" customHeight="1" x14ac:dyDescent="0.25">
      <c r="A110" s="86" t="s">
        <v>122</v>
      </c>
      <c r="B110" s="85">
        <v>9</v>
      </c>
      <c r="C110" s="113"/>
      <c r="D110" s="113"/>
      <c r="E110" s="113"/>
    </row>
    <row r="111" spans="1:5" ht="18" customHeight="1" x14ac:dyDescent="0.25">
      <c r="A111" s="86" t="s">
        <v>122</v>
      </c>
      <c r="B111" s="85">
        <v>10</v>
      </c>
      <c r="C111" s="113"/>
      <c r="D111" s="113"/>
      <c r="E111" s="113"/>
    </row>
    <row r="112" spans="1:5" ht="18" customHeight="1" x14ac:dyDescent="0.25">
      <c r="A112" s="86" t="s">
        <v>122</v>
      </c>
      <c r="B112" s="85">
        <v>11</v>
      </c>
      <c r="C112" s="113"/>
      <c r="D112" s="113"/>
      <c r="E112" s="113"/>
    </row>
    <row r="113" spans="1:5" ht="18" customHeight="1" x14ac:dyDescent="0.25">
      <c r="A113" s="86" t="s">
        <v>122</v>
      </c>
      <c r="B113" s="85">
        <v>12</v>
      </c>
      <c r="C113" s="113"/>
      <c r="D113" s="113"/>
      <c r="E113" s="113"/>
    </row>
    <row r="114" spans="1:5" ht="18" customHeight="1" x14ac:dyDescent="0.25">
      <c r="A114" s="86" t="s">
        <v>122</v>
      </c>
      <c r="B114" s="85">
        <v>13</v>
      </c>
      <c r="C114" s="113"/>
      <c r="D114" s="113"/>
      <c r="E114" s="113"/>
    </row>
    <row r="115" spans="1:5" ht="18" customHeight="1" x14ac:dyDescent="0.25">
      <c r="A115" s="86" t="s">
        <v>122</v>
      </c>
      <c r="B115" s="85">
        <v>14</v>
      </c>
      <c r="C115" s="113"/>
      <c r="D115" s="113"/>
      <c r="E115" s="113"/>
    </row>
    <row r="116" spans="1:5" ht="18" customHeight="1" x14ac:dyDescent="0.25">
      <c r="A116" s="86" t="s">
        <v>122</v>
      </c>
      <c r="B116" s="85">
        <v>15</v>
      </c>
      <c r="C116" s="113"/>
      <c r="D116" s="113"/>
      <c r="E116" s="113"/>
    </row>
    <row r="117" spans="1:5" ht="18" customHeight="1" x14ac:dyDescent="0.25">
      <c r="A117" s="86" t="s">
        <v>122</v>
      </c>
      <c r="B117" s="85">
        <v>16</v>
      </c>
      <c r="C117" s="113"/>
      <c r="D117" s="113"/>
      <c r="E117" s="113"/>
    </row>
    <row r="118" spans="1:5" ht="18" customHeight="1" x14ac:dyDescent="0.25">
      <c r="A118" s="86" t="s">
        <v>122</v>
      </c>
      <c r="B118" s="85">
        <v>17</v>
      </c>
      <c r="C118" s="113"/>
      <c r="D118" s="113"/>
      <c r="E118" s="113"/>
    </row>
    <row r="119" spans="1:5" ht="18" customHeight="1" x14ac:dyDescent="0.25">
      <c r="A119" s="86" t="s">
        <v>122</v>
      </c>
      <c r="B119" s="85">
        <v>18</v>
      </c>
      <c r="C119" s="113"/>
      <c r="D119" s="113"/>
      <c r="E119" s="113"/>
    </row>
    <row r="120" spans="1:5" ht="18" customHeight="1" x14ac:dyDescent="0.25">
      <c r="A120" s="86" t="s">
        <v>122</v>
      </c>
      <c r="B120" s="85">
        <v>19</v>
      </c>
      <c r="C120" s="113"/>
      <c r="D120" s="113"/>
      <c r="E120" s="113"/>
    </row>
    <row r="121" spans="1:5" ht="18" customHeight="1" x14ac:dyDescent="0.25">
      <c r="A121" s="86" t="s">
        <v>122</v>
      </c>
      <c r="B121" s="85">
        <v>20</v>
      </c>
      <c r="C121" s="113"/>
      <c r="D121" s="113"/>
      <c r="E121" s="113"/>
    </row>
    <row r="122" spans="1:5" ht="18" customHeight="1" x14ac:dyDescent="0.25">
      <c r="A122" s="86" t="s">
        <v>122</v>
      </c>
      <c r="B122" s="85">
        <v>21</v>
      </c>
      <c r="C122" s="113"/>
      <c r="D122" s="113"/>
      <c r="E122" s="113"/>
    </row>
    <row r="123" spans="1:5" ht="18" customHeight="1" x14ac:dyDescent="0.25">
      <c r="A123" s="86" t="s">
        <v>122</v>
      </c>
      <c r="B123" s="85">
        <v>22</v>
      </c>
      <c r="C123" s="113"/>
      <c r="D123" s="113"/>
      <c r="E123" s="113"/>
    </row>
    <row r="124" spans="1:5" ht="18" customHeight="1" x14ac:dyDescent="0.25">
      <c r="A124" s="86" t="s">
        <v>122</v>
      </c>
      <c r="B124" s="85">
        <v>23</v>
      </c>
      <c r="C124" s="113"/>
      <c r="D124" s="113"/>
      <c r="E124" s="113"/>
    </row>
    <row r="125" spans="1:5" ht="18" customHeight="1" x14ac:dyDescent="0.25">
      <c r="A125" s="86" t="s">
        <v>122</v>
      </c>
      <c r="B125" s="85">
        <v>24</v>
      </c>
      <c r="C125" s="113"/>
      <c r="D125" s="113"/>
      <c r="E125" s="113"/>
    </row>
    <row r="126" spans="1:5" ht="18" customHeight="1" x14ac:dyDescent="0.25">
      <c r="A126" s="86" t="s">
        <v>122</v>
      </c>
      <c r="B126" s="85">
        <v>25</v>
      </c>
      <c r="C126" s="113"/>
      <c r="D126" s="113"/>
      <c r="E126" s="113"/>
    </row>
    <row r="127" spans="1:5" ht="18" customHeight="1" x14ac:dyDescent="0.25">
      <c r="A127" s="86" t="s">
        <v>122</v>
      </c>
      <c r="B127" s="85">
        <v>26</v>
      </c>
      <c r="C127" s="113"/>
      <c r="D127" s="113"/>
      <c r="E127" s="113"/>
    </row>
    <row r="128" spans="1:5" ht="18" customHeight="1" x14ac:dyDescent="0.25">
      <c r="A128" s="86" t="s">
        <v>122</v>
      </c>
      <c r="B128" s="85">
        <v>27</v>
      </c>
      <c r="C128" s="113"/>
      <c r="D128" s="113"/>
      <c r="E128" s="113"/>
    </row>
    <row r="129" spans="1:5" ht="18" customHeight="1" x14ac:dyDescent="0.25">
      <c r="A129" s="86" t="s">
        <v>122</v>
      </c>
      <c r="B129" s="85">
        <v>28</v>
      </c>
      <c r="C129" s="113"/>
      <c r="D129" s="113"/>
      <c r="E129" s="113"/>
    </row>
    <row r="130" spans="1:5" ht="18" customHeight="1" x14ac:dyDescent="0.25">
      <c r="A130" s="86" t="s">
        <v>122</v>
      </c>
      <c r="B130" s="85">
        <v>29</v>
      </c>
      <c r="C130" s="113"/>
      <c r="D130" s="113"/>
      <c r="E130" s="113"/>
    </row>
    <row r="131" spans="1:5" ht="18" customHeight="1" x14ac:dyDescent="0.25">
      <c r="A131" s="86" t="s">
        <v>122</v>
      </c>
      <c r="B131" s="85">
        <v>30</v>
      </c>
      <c r="C131" s="113"/>
      <c r="D131" s="113"/>
      <c r="E131" s="113"/>
    </row>
    <row r="132" spans="1:5" ht="18" customHeight="1" x14ac:dyDescent="0.25">
      <c r="A132" s="86" t="s">
        <v>122</v>
      </c>
      <c r="B132" s="85">
        <v>31</v>
      </c>
      <c r="C132" s="113"/>
      <c r="D132" s="113"/>
      <c r="E132" s="113"/>
    </row>
    <row r="133" spans="1:5" ht="18" customHeight="1" x14ac:dyDescent="0.25">
      <c r="A133" s="86" t="s">
        <v>133</v>
      </c>
      <c r="C133" s="117">
        <f>SUM(C102:C132)</f>
        <v>0</v>
      </c>
      <c r="D133" s="117">
        <f t="shared" ref="D133:E133" si="2">SUM(D102:D132)</f>
        <v>0</v>
      </c>
      <c r="E133" s="117">
        <f t="shared" si="2"/>
        <v>0</v>
      </c>
    </row>
    <row r="134" spans="1:5" ht="18" customHeight="1" x14ac:dyDescent="0.25">
      <c r="C134" s="115"/>
      <c r="D134" s="115"/>
      <c r="E134" s="115"/>
    </row>
    <row r="135" spans="1:5" ht="18" customHeight="1" x14ac:dyDescent="0.25">
      <c r="A135" s="86" t="s">
        <v>123</v>
      </c>
      <c r="B135" s="85">
        <v>1</v>
      </c>
      <c r="C135" s="113"/>
      <c r="D135" s="113"/>
      <c r="E135" s="113"/>
    </row>
    <row r="136" spans="1:5" ht="18" customHeight="1" x14ac:dyDescent="0.25">
      <c r="A136" s="86" t="s">
        <v>123</v>
      </c>
      <c r="B136" s="85">
        <v>2</v>
      </c>
      <c r="C136" s="113"/>
      <c r="D136" s="113"/>
      <c r="E136" s="113"/>
    </row>
    <row r="137" spans="1:5" ht="18" customHeight="1" x14ac:dyDescent="0.25">
      <c r="A137" s="86" t="s">
        <v>123</v>
      </c>
      <c r="B137" s="85">
        <v>3</v>
      </c>
      <c r="C137" s="113"/>
      <c r="D137" s="113"/>
      <c r="E137" s="113"/>
    </row>
    <row r="138" spans="1:5" ht="18" customHeight="1" x14ac:dyDescent="0.25">
      <c r="A138" s="86" t="s">
        <v>123</v>
      </c>
      <c r="B138" s="85">
        <v>4</v>
      </c>
      <c r="C138" s="113"/>
      <c r="D138" s="113"/>
      <c r="E138" s="113"/>
    </row>
    <row r="139" spans="1:5" ht="18" customHeight="1" x14ac:dyDescent="0.25">
      <c r="A139" s="86" t="s">
        <v>123</v>
      </c>
      <c r="B139" s="85">
        <v>5</v>
      </c>
      <c r="C139" s="113"/>
      <c r="D139" s="113"/>
      <c r="E139" s="113"/>
    </row>
    <row r="140" spans="1:5" ht="18" customHeight="1" x14ac:dyDescent="0.25">
      <c r="A140" s="86" t="s">
        <v>123</v>
      </c>
      <c r="B140" s="85">
        <v>6</v>
      </c>
      <c r="C140" s="113"/>
      <c r="D140" s="113"/>
      <c r="E140" s="113"/>
    </row>
    <row r="141" spans="1:5" ht="18" customHeight="1" x14ac:dyDescent="0.25">
      <c r="A141" s="86" t="s">
        <v>123</v>
      </c>
      <c r="B141" s="85">
        <v>7</v>
      </c>
      <c r="C141" s="113"/>
      <c r="D141" s="113"/>
      <c r="E141" s="113"/>
    </row>
    <row r="142" spans="1:5" ht="18" customHeight="1" x14ac:dyDescent="0.25">
      <c r="A142" s="86" t="s">
        <v>123</v>
      </c>
      <c r="B142" s="85">
        <v>8</v>
      </c>
      <c r="C142" s="113"/>
      <c r="D142" s="113"/>
      <c r="E142" s="113"/>
    </row>
    <row r="143" spans="1:5" ht="18" customHeight="1" x14ac:dyDescent="0.25">
      <c r="A143" s="86" t="s">
        <v>123</v>
      </c>
      <c r="B143" s="85">
        <v>9</v>
      </c>
      <c r="C143" s="113"/>
      <c r="D143" s="113"/>
      <c r="E143" s="113"/>
    </row>
    <row r="144" spans="1:5" ht="18" customHeight="1" x14ac:dyDescent="0.25">
      <c r="A144" s="86" t="s">
        <v>123</v>
      </c>
      <c r="B144" s="85">
        <v>10</v>
      </c>
      <c r="C144" s="113"/>
      <c r="D144" s="113"/>
      <c r="E144" s="113"/>
    </row>
    <row r="145" spans="1:5" ht="18" customHeight="1" x14ac:dyDescent="0.25">
      <c r="A145" s="86" t="s">
        <v>123</v>
      </c>
      <c r="B145" s="85">
        <v>11</v>
      </c>
      <c r="C145" s="113"/>
      <c r="D145" s="113"/>
      <c r="E145" s="113"/>
    </row>
    <row r="146" spans="1:5" ht="18" customHeight="1" x14ac:dyDescent="0.25">
      <c r="A146" s="86" t="s">
        <v>123</v>
      </c>
      <c r="B146" s="85">
        <v>12</v>
      </c>
      <c r="C146" s="113"/>
      <c r="D146" s="113"/>
      <c r="E146" s="113"/>
    </row>
    <row r="147" spans="1:5" ht="18" customHeight="1" x14ac:dyDescent="0.25">
      <c r="A147" s="86" t="s">
        <v>123</v>
      </c>
      <c r="B147" s="85">
        <v>13</v>
      </c>
      <c r="C147" s="113"/>
      <c r="D147" s="113"/>
      <c r="E147" s="113"/>
    </row>
    <row r="148" spans="1:5" ht="18" customHeight="1" x14ac:dyDescent="0.25">
      <c r="A148" s="86" t="s">
        <v>123</v>
      </c>
      <c r="B148" s="85">
        <v>14</v>
      </c>
      <c r="C148" s="113"/>
      <c r="D148" s="113"/>
      <c r="E148" s="113"/>
    </row>
    <row r="149" spans="1:5" ht="18" customHeight="1" x14ac:dyDescent="0.25">
      <c r="A149" s="86" t="s">
        <v>123</v>
      </c>
      <c r="B149" s="85">
        <v>15</v>
      </c>
      <c r="C149" s="113"/>
      <c r="D149" s="113"/>
      <c r="E149" s="113"/>
    </row>
    <row r="150" spans="1:5" ht="18" customHeight="1" x14ac:dyDescent="0.25">
      <c r="A150" s="86" t="s">
        <v>123</v>
      </c>
      <c r="B150" s="85">
        <v>16</v>
      </c>
      <c r="C150" s="113"/>
      <c r="D150" s="113"/>
      <c r="E150" s="113"/>
    </row>
    <row r="151" spans="1:5" ht="18" customHeight="1" x14ac:dyDescent="0.25">
      <c r="A151" s="86" t="s">
        <v>123</v>
      </c>
      <c r="B151" s="85">
        <v>17</v>
      </c>
      <c r="C151" s="113"/>
      <c r="D151" s="113"/>
      <c r="E151" s="113"/>
    </row>
    <row r="152" spans="1:5" ht="18" customHeight="1" x14ac:dyDescent="0.25">
      <c r="A152" s="86" t="s">
        <v>123</v>
      </c>
      <c r="B152" s="85">
        <v>18</v>
      </c>
      <c r="C152" s="113"/>
      <c r="D152" s="113"/>
      <c r="E152" s="113"/>
    </row>
    <row r="153" spans="1:5" ht="18" customHeight="1" x14ac:dyDescent="0.25">
      <c r="A153" s="86" t="s">
        <v>123</v>
      </c>
      <c r="B153" s="85">
        <v>19</v>
      </c>
      <c r="C153" s="113"/>
      <c r="D153" s="113"/>
      <c r="E153" s="113"/>
    </row>
    <row r="154" spans="1:5" ht="18" customHeight="1" x14ac:dyDescent="0.25">
      <c r="A154" s="86" t="s">
        <v>123</v>
      </c>
      <c r="B154" s="85">
        <v>20</v>
      </c>
      <c r="C154" s="113"/>
      <c r="D154" s="113"/>
      <c r="E154" s="113"/>
    </row>
    <row r="155" spans="1:5" ht="18" customHeight="1" x14ac:dyDescent="0.25">
      <c r="A155" s="86" t="s">
        <v>123</v>
      </c>
      <c r="B155" s="85">
        <v>21</v>
      </c>
      <c r="C155" s="113"/>
      <c r="D155" s="113"/>
      <c r="E155" s="113"/>
    </row>
    <row r="156" spans="1:5" ht="18" customHeight="1" x14ac:dyDescent="0.25">
      <c r="A156" s="86" t="s">
        <v>123</v>
      </c>
      <c r="B156" s="85">
        <v>22</v>
      </c>
      <c r="C156" s="113"/>
      <c r="D156" s="113"/>
      <c r="E156" s="113"/>
    </row>
    <row r="157" spans="1:5" ht="18" customHeight="1" x14ac:dyDescent="0.25">
      <c r="A157" s="86" t="s">
        <v>123</v>
      </c>
      <c r="B157" s="85">
        <v>23</v>
      </c>
      <c r="C157" s="113"/>
      <c r="D157" s="113"/>
      <c r="E157" s="113"/>
    </row>
    <row r="158" spans="1:5" ht="18" customHeight="1" x14ac:dyDescent="0.25">
      <c r="A158" s="86" t="s">
        <v>123</v>
      </c>
      <c r="B158" s="85">
        <v>24</v>
      </c>
      <c r="C158" s="113"/>
      <c r="D158" s="113"/>
      <c r="E158" s="113"/>
    </row>
    <row r="159" spans="1:5" ht="18" customHeight="1" x14ac:dyDescent="0.25">
      <c r="A159" s="86" t="s">
        <v>123</v>
      </c>
      <c r="B159" s="85">
        <v>25</v>
      </c>
      <c r="C159" s="113"/>
      <c r="D159" s="113"/>
      <c r="E159" s="113"/>
    </row>
    <row r="160" spans="1:5" ht="18" customHeight="1" x14ac:dyDescent="0.25">
      <c r="A160" s="86" t="s">
        <v>123</v>
      </c>
      <c r="B160" s="85">
        <v>26</v>
      </c>
      <c r="C160" s="113"/>
      <c r="D160" s="113"/>
      <c r="E160" s="113"/>
    </row>
    <row r="161" spans="1:5" ht="18" customHeight="1" x14ac:dyDescent="0.25">
      <c r="A161" s="86" t="s">
        <v>123</v>
      </c>
      <c r="B161" s="85">
        <v>27</v>
      </c>
      <c r="C161" s="113"/>
      <c r="D161" s="113"/>
      <c r="E161" s="113"/>
    </row>
    <row r="162" spans="1:5" ht="18" customHeight="1" x14ac:dyDescent="0.25">
      <c r="A162" s="86" t="s">
        <v>123</v>
      </c>
      <c r="B162" s="85">
        <v>28</v>
      </c>
      <c r="C162" s="113"/>
      <c r="D162" s="113"/>
      <c r="E162" s="113"/>
    </row>
    <row r="163" spans="1:5" ht="18" customHeight="1" x14ac:dyDescent="0.25">
      <c r="A163" s="86" t="s">
        <v>123</v>
      </c>
      <c r="B163" s="85">
        <v>29</v>
      </c>
      <c r="C163" s="113"/>
      <c r="D163" s="113"/>
      <c r="E163" s="113"/>
    </row>
    <row r="164" spans="1:5" ht="18" customHeight="1" x14ac:dyDescent="0.25">
      <c r="A164" s="86" t="s">
        <v>123</v>
      </c>
      <c r="B164" s="85">
        <v>30</v>
      </c>
      <c r="C164" s="113"/>
      <c r="D164" s="113"/>
      <c r="E164" s="113"/>
    </row>
    <row r="165" spans="1:5" ht="18" customHeight="1" x14ac:dyDescent="0.25">
      <c r="A165" s="86" t="s">
        <v>134</v>
      </c>
      <c r="C165" s="117">
        <f>SUM(C135:C164)</f>
        <v>0</v>
      </c>
      <c r="D165" s="117">
        <f t="shared" ref="D165:E165" si="3">SUM(D135:D164)</f>
        <v>0</v>
      </c>
      <c r="E165" s="117">
        <f t="shared" si="3"/>
        <v>0</v>
      </c>
    </row>
    <row r="166" spans="1:5" ht="18" customHeight="1" x14ac:dyDescent="0.25">
      <c r="C166" s="115"/>
      <c r="D166" s="115"/>
      <c r="E166" s="115"/>
    </row>
    <row r="167" spans="1:5" ht="18" customHeight="1" x14ac:dyDescent="0.25">
      <c r="A167" s="86" t="s">
        <v>124</v>
      </c>
      <c r="B167" s="85">
        <v>1</v>
      </c>
      <c r="C167" s="113"/>
      <c r="D167" s="113"/>
      <c r="E167" s="113"/>
    </row>
    <row r="168" spans="1:5" ht="18" customHeight="1" x14ac:dyDescent="0.25">
      <c r="A168" s="86" t="s">
        <v>124</v>
      </c>
      <c r="B168" s="85">
        <v>2</v>
      </c>
      <c r="C168" s="113"/>
      <c r="D168" s="113"/>
      <c r="E168" s="113"/>
    </row>
    <row r="169" spans="1:5" ht="18" customHeight="1" x14ac:dyDescent="0.25">
      <c r="A169" s="86" t="s">
        <v>124</v>
      </c>
      <c r="B169" s="85">
        <v>3</v>
      </c>
      <c r="C169" s="113"/>
      <c r="D169" s="113"/>
      <c r="E169" s="113"/>
    </row>
    <row r="170" spans="1:5" ht="18" customHeight="1" x14ac:dyDescent="0.25">
      <c r="A170" s="86" t="s">
        <v>124</v>
      </c>
      <c r="B170" s="85">
        <v>4</v>
      </c>
      <c r="C170" s="113"/>
      <c r="D170" s="113"/>
      <c r="E170" s="113"/>
    </row>
    <row r="171" spans="1:5" ht="18" customHeight="1" x14ac:dyDescent="0.25">
      <c r="A171" s="86" t="s">
        <v>124</v>
      </c>
      <c r="B171" s="85">
        <v>5</v>
      </c>
      <c r="C171" s="113"/>
      <c r="D171" s="113"/>
      <c r="E171" s="113"/>
    </row>
    <row r="172" spans="1:5" ht="18" customHeight="1" x14ac:dyDescent="0.25">
      <c r="A172" s="86" t="s">
        <v>124</v>
      </c>
      <c r="B172" s="85">
        <v>6</v>
      </c>
      <c r="C172" s="113"/>
      <c r="D172" s="113"/>
      <c r="E172" s="113"/>
    </row>
    <row r="173" spans="1:5" ht="18" customHeight="1" x14ac:dyDescent="0.25">
      <c r="A173" s="86" t="s">
        <v>124</v>
      </c>
      <c r="B173" s="85">
        <v>7</v>
      </c>
      <c r="C173" s="113"/>
      <c r="D173" s="113"/>
      <c r="E173" s="113"/>
    </row>
    <row r="174" spans="1:5" ht="18" customHeight="1" x14ac:dyDescent="0.25">
      <c r="A174" s="86" t="s">
        <v>124</v>
      </c>
      <c r="B174" s="85">
        <v>8</v>
      </c>
      <c r="C174" s="113"/>
      <c r="D174" s="113"/>
      <c r="E174" s="113"/>
    </row>
    <row r="175" spans="1:5" ht="18" customHeight="1" x14ac:dyDescent="0.25">
      <c r="A175" s="86" t="s">
        <v>124</v>
      </c>
      <c r="B175" s="85">
        <v>9</v>
      </c>
      <c r="C175" s="113"/>
      <c r="D175" s="113"/>
      <c r="E175" s="113"/>
    </row>
    <row r="176" spans="1:5" ht="18" customHeight="1" x14ac:dyDescent="0.25">
      <c r="A176" s="86" t="s">
        <v>124</v>
      </c>
      <c r="B176" s="85">
        <v>10</v>
      </c>
      <c r="C176" s="113"/>
      <c r="D176" s="113"/>
      <c r="E176" s="113"/>
    </row>
    <row r="177" spans="1:5" ht="18" customHeight="1" x14ac:dyDescent="0.25">
      <c r="A177" s="86" t="s">
        <v>124</v>
      </c>
      <c r="B177" s="85">
        <v>11</v>
      </c>
      <c r="C177" s="113"/>
      <c r="D177" s="113"/>
      <c r="E177" s="113"/>
    </row>
    <row r="178" spans="1:5" ht="18" customHeight="1" x14ac:dyDescent="0.25">
      <c r="A178" s="86" t="s">
        <v>124</v>
      </c>
      <c r="B178" s="85">
        <v>12</v>
      </c>
      <c r="C178" s="113"/>
      <c r="D178" s="113"/>
      <c r="E178" s="113"/>
    </row>
    <row r="179" spans="1:5" ht="18" customHeight="1" x14ac:dyDescent="0.25">
      <c r="A179" s="86" t="s">
        <v>124</v>
      </c>
      <c r="B179" s="85">
        <v>13</v>
      </c>
      <c r="C179" s="113"/>
      <c r="D179" s="113"/>
      <c r="E179" s="113"/>
    </row>
    <row r="180" spans="1:5" ht="18" customHeight="1" x14ac:dyDescent="0.25">
      <c r="A180" s="86" t="s">
        <v>124</v>
      </c>
      <c r="B180" s="85">
        <v>14</v>
      </c>
      <c r="C180" s="113"/>
      <c r="D180" s="113"/>
      <c r="E180" s="113"/>
    </row>
    <row r="181" spans="1:5" ht="18" customHeight="1" x14ac:dyDescent="0.25">
      <c r="A181" s="86" t="s">
        <v>124</v>
      </c>
      <c r="B181" s="85">
        <v>15</v>
      </c>
      <c r="C181" s="113"/>
      <c r="D181" s="113"/>
      <c r="E181" s="113"/>
    </row>
    <row r="182" spans="1:5" ht="18" customHeight="1" x14ac:dyDescent="0.25">
      <c r="A182" s="86" t="s">
        <v>124</v>
      </c>
      <c r="B182" s="85">
        <v>16</v>
      </c>
      <c r="C182" s="113"/>
      <c r="D182" s="113"/>
      <c r="E182" s="113"/>
    </row>
    <row r="183" spans="1:5" ht="18" customHeight="1" x14ac:dyDescent="0.25">
      <c r="A183" s="86" t="s">
        <v>124</v>
      </c>
      <c r="B183" s="85">
        <v>17</v>
      </c>
      <c r="C183" s="113"/>
      <c r="D183" s="113"/>
      <c r="E183" s="113"/>
    </row>
    <row r="184" spans="1:5" ht="18" customHeight="1" x14ac:dyDescent="0.25">
      <c r="A184" s="86" t="s">
        <v>124</v>
      </c>
      <c r="B184" s="85">
        <v>18</v>
      </c>
      <c r="C184" s="113"/>
      <c r="D184" s="113"/>
      <c r="E184" s="113"/>
    </row>
    <row r="185" spans="1:5" ht="18" customHeight="1" x14ac:dyDescent="0.25">
      <c r="A185" s="86" t="s">
        <v>124</v>
      </c>
      <c r="B185" s="85">
        <v>19</v>
      </c>
      <c r="C185" s="113"/>
      <c r="D185" s="113"/>
      <c r="E185" s="113"/>
    </row>
    <row r="186" spans="1:5" ht="18" customHeight="1" x14ac:dyDescent="0.25">
      <c r="A186" s="86" t="s">
        <v>124</v>
      </c>
      <c r="B186" s="85">
        <v>20</v>
      </c>
      <c r="C186" s="113"/>
      <c r="D186" s="113"/>
      <c r="E186" s="113"/>
    </row>
    <row r="187" spans="1:5" ht="18" customHeight="1" x14ac:dyDescent="0.25">
      <c r="A187" s="86" t="s">
        <v>124</v>
      </c>
      <c r="B187" s="85">
        <v>21</v>
      </c>
      <c r="C187" s="113"/>
      <c r="D187" s="113"/>
      <c r="E187" s="113"/>
    </row>
    <row r="188" spans="1:5" ht="18" customHeight="1" x14ac:dyDescent="0.25">
      <c r="A188" s="86" t="s">
        <v>124</v>
      </c>
      <c r="B188" s="85">
        <v>22</v>
      </c>
      <c r="C188" s="113"/>
      <c r="D188" s="113"/>
      <c r="E188" s="113"/>
    </row>
    <row r="189" spans="1:5" ht="18" customHeight="1" x14ac:dyDescent="0.25">
      <c r="A189" s="86" t="s">
        <v>124</v>
      </c>
      <c r="B189" s="85">
        <v>23</v>
      </c>
      <c r="C189" s="113"/>
      <c r="D189" s="113"/>
      <c r="E189" s="113"/>
    </row>
    <row r="190" spans="1:5" ht="18" customHeight="1" x14ac:dyDescent="0.25">
      <c r="A190" s="86" t="s">
        <v>124</v>
      </c>
      <c r="B190" s="85">
        <v>24</v>
      </c>
      <c r="C190" s="113"/>
      <c r="D190" s="113"/>
      <c r="E190" s="113"/>
    </row>
    <row r="191" spans="1:5" ht="18" customHeight="1" x14ac:dyDescent="0.25">
      <c r="A191" s="86" t="s">
        <v>124</v>
      </c>
      <c r="B191" s="85">
        <v>25</v>
      </c>
      <c r="C191" s="113"/>
      <c r="D191" s="113"/>
      <c r="E191" s="113"/>
    </row>
    <row r="192" spans="1:5" ht="18" customHeight="1" x14ac:dyDescent="0.25">
      <c r="A192" s="86" t="s">
        <v>124</v>
      </c>
      <c r="B192" s="85">
        <v>26</v>
      </c>
      <c r="C192" s="113"/>
      <c r="D192" s="113"/>
      <c r="E192" s="113"/>
    </row>
    <row r="193" spans="1:5" ht="18" customHeight="1" x14ac:dyDescent="0.25">
      <c r="A193" s="86" t="s">
        <v>124</v>
      </c>
      <c r="B193" s="85">
        <v>27</v>
      </c>
      <c r="C193" s="113"/>
      <c r="D193" s="113"/>
      <c r="E193" s="113"/>
    </row>
    <row r="194" spans="1:5" ht="18" customHeight="1" x14ac:dyDescent="0.25">
      <c r="A194" s="86" t="s">
        <v>124</v>
      </c>
      <c r="B194" s="85">
        <v>28</v>
      </c>
      <c r="C194" s="113"/>
      <c r="D194" s="113"/>
      <c r="E194" s="113"/>
    </row>
    <row r="195" spans="1:5" ht="18" customHeight="1" x14ac:dyDescent="0.25">
      <c r="A195" s="86" t="s">
        <v>124</v>
      </c>
      <c r="B195" s="85">
        <v>29</v>
      </c>
      <c r="C195" s="113"/>
      <c r="D195" s="113"/>
      <c r="E195" s="113"/>
    </row>
    <row r="196" spans="1:5" ht="18" customHeight="1" x14ac:dyDescent="0.25">
      <c r="A196" s="86" t="s">
        <v>124</v>
      </c>
      <c r="B196" s="85">
        <v>30</v>
      </c>
      <c r="C196" s="113"/>
      <c r="D196" s="113"/>
      <c r="E196" s="113"/>
    </row>
    <row r="197" spans="1:5" ht="18" customHeight="1" x14ac:dyDescent="0.25">
      <c r="A197" s="86" t="s">
        <v>124</v>
      </c>
      <c r="B197" s="85">
        <v>31</v>
      </c>
      <c r="C197" s="113"/>
      <c r="D197" s="113"/>
      <c r="E197" s="113"/>
    </row>
    <row r="198" spans="1:5" ht="18" customHeight="1" x14ac:dyDescent="0.25">
      <c r="A198" s="86" t="s">
        <v>135</v>
      </c>
      <c r="C198" s="118">
        <f>SUM(C166:C197)</f>
        <v>0</v>
      </c>
      <c r="D198" s="118">
        <f t="shared" ref="D198:E198" si="4">SUM(D166:D197)</f>
        <v>0</v>
      </c>
      <c r="E198" s="118">
        <f t="shared" si="4"/>
        <v>0</v>
      </c>
    </row>
    <row r="199" spans="1:5" ht="18" customHeight="1" x14ac:dyDescent="0.25">
      <c r="C199" s="115"/>
      <c r="D199" s="115"/>
      <c r="E199" s="115"/>
    </row>
    <row r="200" spans="1:5" ht="18" customHeight="1" x14ac:dyDescent="0.25">
      <c r="A200" s="86" t="s">
        <v>125</v>
      </c>
      <c r="B200" s="85">
        <v>1</v>
      </c>
      <c r="C200" s="113"/>
      <c r="D200" s="113"/>
      <c r="E200" s="113"/>
    </row>
    <row r="201" spans="1:5" ht="18" customHeight="1" x14ac:dyDescent="0.25">
      <c r="A201" s="86" t="s">
        <v>125</v>
      </c>
      <c r="B201" s="85">
        <v>2</v>
      </c>
      <c r="C201" s="113"/>
      <c r="D201" s="113"/>
      <c r="E201" s="113"/>
    </row>
    <row r="202" spans="1:5" ht="18" customHeight="1" x14ac:dyDescent="0.25">
      <c r="A202" s="86" t="s">
        <v>125</v>
      </c>
      <c r="B202" s="85">
        <v>3</v>
      </c>
      <c r="C202" s="113"/>
      <c r="D202" s="113"/>
      <c r="E202" s="113"/>
    </row>
    <row r="203" spans="1:5" ht="18" customHeight="1" x14ac:dyDescent="0.25">
      <c r="A203" s="86" t="s">
        <v>125</v>
      </c>
      <c r="B203" s="85">
        <v>4</v>
      </c>
      <c r="C203" s="113"/>
      <c r="D203" s="113"/>
      <c r="E203" s="113"/>
    </row>
    <row r="204" spans="1:5" ht="18" customHeight="1" x14ac:dyDescent="0.25">
      <c r="A204" s="86" t="s">
        <v>125</v>
      </c>
      <c r="B204" s="85">
        <v>5</v>
      </c>
      <c r="C204" s="113"/>
      <c r="D204" s="113"/>
      <c r="E204" s="113"/>
    </row>
    <row r="205" spans="1:5" ht="18" customHeight="1" x14ac:dyDescent="0.25">
      <c r="A205" s="86" t="s">
        <v>125</v>
      </c>
      <c r="B205" s="85">
        <v>6</v>
      </c>
      <c r="C205" s="113"/>
      <c r="D205" s="113"/>
      <c r="E205" s="113"/>
    </row>
    <row r="206" spans="1:5" ht="18" customHeight="1" x14ac:dyDescent="0.25">
      <c r="A206" s="86" t="s">
        <v>125</v>
      </c>
      <c r="B206" s="85">
        <v>7</v>
      </c>
      <c r="C206" s="113"/>
      <c r="D206" s="113"/>
      <c r="E206" s="113"/>
    </row>
    <row r="207" spans="1:5" ht="18" customHeight="1" x14ac:dyDescent="0.25">
      <c r="A207" s="86" t="s">
        <v>125</v>
      </c>
      <c r="B207" s="85">
        <v>8</v>
      </c>
      <c r="C207" s="113"/>
      <c r="D207" s="113"/>
      <c r="E207" s="113"/>
    </row>
    <row r="208" spans="1:5" ht="18" customHeight="1" x14ac:dyDescent="0.25">
      <c r="A208" s="86" t="s">
        <v>125</v>
      </c>
      <c r="B208" s="85">
        <v>9</v>
      </c>
      <c r="C208" s="113"/>
      <c r="D208" s="113"/>
      <c r="E208" s="113"/>
    </row>
    <row r="209" spans="1:5" ht="18" customHeight="1" x14ac:dyDescent="0.25">
      <c r="A209" s="86" t="s">
        <v>125</v>
      </c>
      <c r="B209" s="85">
        <v>10</v>
      </c>
      <c r="C209" s="113"/>
      <c r="D209" s="113"/>
      <c r="E209" s="113"/>
    </row>
    <row r="210" spans="1:5" ht="18" customHeight="1" x14ac:dyDescent="0.25">
      <c r="A210" s="86" t="s">
        <v>125</v>
      </c>
      <c r="B210" s="85">
        <v>11</v>
      </c>
      <c r="C210" s="113"/>
      <c r="D210" s="113"/>
      <c r="E210" s="113"/>
    </row>
    <row r="211" spans="1:5" ht="18" customHeight="1" x14ac:dyDescent="0.25">
      <c r="A211" s="86" t="s">
        <v>125</v>
      </c>
      <c r="B211" s="85">
        <v>12</v>
      </c>
      <c r="C211" s="113"/>
      <c r="D211" s="113"/>
      <c r="E211" s="113"/>
    </row>
    <row r="212" spans="1:5" ht="18" customHeight="1" x14ac:dyDescent="0.25">
      <c r="A212" s="86" t="s">
        <v>125</v>
      </c>
      <c r="B212" s="85">
        <v>13</v>
      </c>
      <c r="C212" s="113"/>
      <c r="D212" s="113"/>
      <c r="E212" s="113"/>
    </row>
    <row r="213" spans="1:5" ht="18" customHeight="1" x14ac:dyDescent="0.25">
      <c r="A213" s="86" t="s">
        <v>125</v>
      </c>
      <c r="B213" s="85">
        <v>14</v>
      </c>
      <c r="C213" s="113"/>
      <c r="D213" s="113"/>
      <c r="E213" s="113"/>
    </row>
    <row r="214" spans="1:5" ht="18" customHeight="1" x14ac:dyDescent="0.25">
      <c r="A214" s="86" t="s">
        <v>125</v>
      </c>
      <c r="B214" s="85">
        <v>15</v>
      </c>
      <c r="C214" s="113"/>
      <c r="D214" s="113"/>
      <c r="E214" s="113"/>
    </row>
    <row r="215" spans="1:5" ht="18" customHeight="1" x14ac:dyDescent="0.25">
      <c r="A215" s="86" t="s">
        <v>125</v>
      </c>
      <c r="B215" s="85">
        <v>16</v>
      </c>
      <c r="C215" s="113"/>
      <c r="D215" s="113"/>
      <c r="E215" s="113"/>
    </row>
    <row r="216" spans="1:5" ht="18" customHeight="1" x14ac:dyDescent="0.25">
      <c r="A216" s="86" t="s">
        <v>125</v>
      </c>
      <c r="B216" s="85">
        <v>17</v>
      </c>
      <c r="C216" s="113"/>
      <c r="D216" s="113"/>
      <c r="E216" s="113"/>
    </row>
    <row r="217" spans="1:5" ht="18" customHeight="1" x14ac:dyDescent="0.25">
      <c r="A217" s="86" t="s">
        <v>125</v>
      </c>
      <c r="B217" s="85">
        <v>18</v>
      </c>
      <c r="C217" s="113"/>
      <c r="D217" s="113"/>
      <c r="E217" s="113"/>
    </row>
    <row r="218" spans="1:5" ht="18" customHeight="1" x14ac:dyDescent="0.25">
      <c r="A218" s="86" t="s">
        <v>125</v>
      </c>
      <c r="B218" s="85">
        <v>19</v>
      </c>
      <c r="C218" s="113"/>
      <c r="D218" s="113"/>
      <c r="E218" s="113"/>
    </row>
    <row r="219" spans="1:5" ht="18" customHeight="1" x14ac:dyDescent="0.25">
      <c r="A219" s="86" t="s">
        <v>125</v>
      </c>
      <c r="B219" s="85">
        <v>20</v>
      </c>
      <c r="C219" s="113"/>
      <c r="D219" s="113"/>
      <c r="E219" s="113"/>
    </row>
    <row r="220" spans="1:5" ht="18" customHeight="1" x14ac:dyDescent="0.25">
      <c r="A220" s="86" t="s">
        <v>125</v>
      </c>
      <c r="B220" s="85">
        <v>21</v>
      </c>
      <c r="C220" s="113"/>
      <c r="D220" s="113"/>
      <c r="E220" s="113"/>
    </row>
    <row r="221" spans="1:5" ht="18" customHeight="1" x14ac:dyDescent="0.25">
      <c r="A221" s="86" t="s">
        <v>125</v>
      </c>
      <c r="B221" s="85">
        <v>22</v>
      </c>
      <c r="C221" s="113"/>
      <c r="D221" s="113"/>
      <c r="E221" s="113"/>
    </row>
    <row r="222" spans="1:5" ht="18" customHeight="1" x14ac:dyDescent="0.25">
      <c r="A222" s="86" t="s">
        <v>125</v>
      </c>
      <c r="B222" s="85">
        <v>23</v>
      </c>
      <c r="C222" s="113"/>
      <c r="D222" s="113"/>
      <c r="E222" s="113"/>
    </row>
    <row r="223" spans="1:5" ht="18" customHeight="1" x14ac:dyDescent="0.25">
      <c r="A223" s="86" t="s">
        <v>125</v>
      </c>
      <c r="B223" s="85">
        <v>24</v>
      </c>
      <c r="C223" s="113"/>
      <c r="D223" s="113"/>
      <c r="E223" s="113"/>
    </row>
    <row r="224" spans="1:5" ht="18" customHeight="1" x14ac:dyDescent="0.25">
      <c r="A224" s="86" t="s">
        <v>125</v>
      </c>
      <c r="B224" s="85">
        <v>25</v>
      </c>
      <c r="C224" s="113"/>
      <c r="D224" s="113"/>
      <c r="E224" s="113"/>
    </row>
    <row r="225" spans="1:5" ht="18" customHeight="1" x14ac:dyDescent="0.25">
      <c r="A225" s="86" t="s">
        <v>125</v>
      </c>
      <c r="B225" s="85">
        <v>26</v>
      </c>
      <c r="C225" s="113"/>
      <c r="D225" s="113"/>
      <c r="E225" s="113"/>
    </row>
    <row r="226" spans="1:5" ht="18" customHeight="1" x14ac:dyDescent="0.25">
      <c r="A226" s="86" t="s">
        <v>125</v>
      </c>
      <c r="B226" s="85">
        <v>27</v>
      </c>
      <c r="C226" s="113"/>
      <c r="D226" s="113"/>
      <c r="E226" s="113"/>
    </row>
    <row r="227" spans="1:5" ht="18" customHeight="1" x14ac:dyDescent="0.25">
      <c r="A227" s="86" t="s">
        <v>125</v>
      </c>
      <c r="B227" s="85">
        <v>28</v>
      </c>
      <c r="C227" s="113"/>
      <c r="D227" s="113"/>
      <c r="E227" s="113"/>
    </row>
    <row r="228" spans="1:5" ht="18" customHeight="1" x14ac:dyDescent="0.25">
      <c r="A228" s="86" t="s">
        <v>125</v>
      </c>
      <c r="B228" s="85">
        <v>29</v>
      </c>
      <c r="C228" s="113"/>
      <c r="D228" s="113"/>
      <c r="E228" s="113"/>
    </row>
    <row r="229" spans="1:5" ht="18" customHeight="1" x14ac:dyDescent="0.25">
      <c r="A229" s="86" t="s">
        <v>125</v>
      </c>
      <c r="B229" s="85">
        <v>30</v>
      </c>
      <c r="C229" s="113"/>
      <c r="D229" s="113"/>
      <c r="E229" s="113"/>
    </row>
    <row r="230" spans="1:5" ht="18" customHeight="1" x14ac:dyDescent="0.25">
      <c r="A230" s="86" t="s">
        <v>125</v>
      </c>
      <c r="B230" s="85">
        <v>31</v>
      </c>
      <c r="C230" s="113"/>
      <c r="D230" s="113"/>
      <c r="E230" s="113"/>
    </row>
    <row r="231" spans="1:5" ht="18" customHeight="1" x14ac:dyDescent="0.25">
      <c r="A231" s="86" t="s">
        <v>136</v>
      </c>
      <c r="C231" s="117">
        <f>SUM(C200:C230)</f>
        <v>0</v>
      </c>
      <c r="D231" s="117">
        <f t="shared" ref="D231:E231" si="5">SUM(D200:D230)</f>
        <v>0</v>
      </c>
      <c r="E231" s="117">
        <f t="shared" si="5"/>
        <v>0</v>
      </c>
    </row>
    <row r="232" spans="1:5" ht="18" customHeight="1" x14ac:dyDescent="0.25">
      <c r="C232" s="115"/>
      <c r="D232" s="115"/>
      <c r="E232" s="115"/>
    </row>
    <row r="233" spans="1:5" ht="18" customHeight="1" x14ac:dyDescent="0.25">
      <c r="A233" s="86" t="s">
        <v>126</v>
      </c>
      <c r="B233" s="85">
        <v>1</v>
      </c>
      <c r="C233" s="113"/>
      <c r="D233" s="113"/>
      <c r="E233" s="113"/>
    </row>
    <row r="234" spans="1:5" ht="18" customHeight="1" x14ac:dyDescent="0.25">
      <c r="A234" s="86" t="s">
        <v>126</v>
      </c>
      <c r="B234" s="85">
        <v>2</v>
      </c>
      <c r="C234" s="113"/>
      <c r="D234" s="113"/>
      <c r="E234" s="113"/>
    </row>
    <row r="235" spans="1:5" ht="18" customHeight="1" x14ac:dyDescent="0.25">
      <c r="A235" s="86" t="s">
        <v>126</v>
      </c>
      <c r="B235" s="85">
        <v>3</v>
      </c>
      <c r="C235" s="113"/>
      <c r="D235" s="113"/>
      <c r="E235" s="113"/>
    </row>
    <row r="236" spans="1:5" ht="18" customHeight="1" x14ac:dyDescent="0.25">
      <c r="A236" s="86" t="s">
        <v>126</v>
      </c>
      <c r="B236" s="85">
        <v>4</v>
      </c>
      <c r="C236" s="113"/>
      <c r="D236" s="113"/>
      <c r="E236" s="113"/>
    </row>
    <row r="237" spans="1:5" ht="18" customHeight="1" x14ac:dyDescent="0.25">
      <c r="A237" s="86" t="s">
        <v>126</v>
      </c>
      <c r="B237" s="85">
        <v>5</v>
      </c>
      <c r="C237" s="113"/>
      <c r="D237" s="113"/>
      <c r="E237" s="113"/>
    </row>
    <row r="238" spans="1:5" ht="18" customHeight="1" x14ac:dyDescent="0.25">
      <c r="A238" s="86" t="s">
        <v>126</v>
      </c>
      <c r="B238" s="85">
        <v>6</v>
      </c>
      <c r="C238" s="113"/>
      <c r="D238" s="113"/>
      <c r="E238" s="113"/>
    </row>
    <row r="239" spans="1:5" ht="18" customHeight="1" x14ac:dyDescent="0.25">
      <c r="A239" s="86" t="s">
        <v>126</v>
      </c>
      <c r="B239" s="85">
        <v>7</v>
      </c>
      <c r="C239" s="113"/>
      <c r="D239" s="113"/>
      <c r="E239" s="113"/>
    </row>
    <row r="240" spans="1:5" ht="18" customHeight="1" x14ac:dyDescent="0.25">
      <c r="A240" s="86" t="s">
        <v>126</v>
      </c>
      <c r="B240" s="85">
        <v>8</v>
      </c>
      <c r="C240" s="113"/>
      <c r="D240" s="113"/>
      <c r="E240" s="113"/>
    </row>
    <row r="241" spans="1:5" ht="18" customHeight="1" x14ac:dyDescent="0.25">
      <c r="A241" s="86" t="s">
        <v>126</v>
      </c>
      <c r="B241" s="85">
        <v>9</v>
      </c>
      <c r="C241" s="113"/>
      <c r="D241" s="113"/>
      <c r="E241" s="113"/>
    </row>
    <row r="242" spans="1:5" ht="18" customHeight="1" x14ac:dyDescent="0.25">
      <c r="A242" s="86" t="s">
        <v>126</v>
      </c>
      <c r="B242" s="85">
        <v>10</v>
      </c>
      <c r="C242" s="113"/>
      <c r="D242" s="113"/>
      <c r="E242" s="113"/>
    </row>
    <row r="243" spans="1:5" ht="18" customHeight="1" x14ac:dyDescent="0.25">
      <c r="A243" s="86" t="s">
        <v>126</v>
      </c>
      <c r="B243" s="85">
        <v>11</v>
      </c>
      <c r="C243" s="113"/>
      <c r="D243" s="113"/>
      <c r="E243" s="113"/>
    </row>
    <row r="244" spans="1:5" ht="18" customHeight="1" x14ac:dyDescent="0.25">
      <c r="A244" s="86" t="s">
        <v>126</v>
      </c>
      <c r="B244" s="85">
        <v>12</v>
      </c>
      <c r="C244" s="113"/>
      <c r="D244" s="113"/>
      <c r="E244" s="113"/>
    </row>
    <row r="245" spans="1:5" ht="18" customHeight="1" x14ac:dyDescent="0.25">
      <c r="A245" s="86" t="s">
        <v>126</v>
      </c>
      <c r="B245" s="85">
        <v>13</v>
      </c>
      <c r="C245" s="113"/>
      <c r="D245" s="113"/>
      <c r="E245" s="113"/>
    </row>
    <row r="246" spans="1:5" ht="18" customHeight="1" x14ac:dyDescent="0.25">
      <c r="A246" s="86" t="s">
        <v>126</v>
      </c>
      <c r="B246" s="85">
        <v>14</v>
      </c>
      <c r="C246" s="113"/>
      <c r="D246" s="113"/>
      <c r="E246" s="113"/>
    </row>
    <row r="247" spans="1:5" ht="18" customHeight="1" x14ac:dyDescent="0.25">
      <c r="A247" s="86" t="s">
        <v>126</v>
      </c>
      <c r="B247" s="85">
        <v>15</v>
      </c>
      <c r="C247" s="113"/>
      <c r="D247" s="113"/>
      <c r="E247" s="113"/>
    </row>
    <row r="248" spans="1:5" ht="18" customHeight="1" x14ac:dyDescent="0.25">
      <c r="A248" s="86" t="s">
        <v>126</v>
      </c>
      <c r="B248" s="85">
        <v>16</v>
      </c>
      <c r="C248" s="113"/>
      <c r="D248" s="113"/>
      <c r="E248" s="113"/>
    </row>
    <row r="249" spans="1:5" ht="18" customHeight="1" x14ac:dyDescent="0.25">
      <c r="A249" s="86" t="s">
        <v>126</v>
      </c>
      <c r="B249" s="85">
        <v>17</v>
      </c>
      <c r="C249" s="113"/>
      <c r="D249" s="113"/>
      <c r="E249" s="113"/>
    </row>
    <row r="250" spans="1:5" ht="18" customHeight="1" x14ac:dyDescent="0.25">
      <c r="A250" s="86" t="s">
        <v>126</v>
      </c>
      <c r="B250" s="85">
        <v>18</v>
      </c>
      <c r="C250" s="113"/>
      <c r="D250" s="113"/>
      <c r="E250" s="113"/>
    </row>
    <row r="251" spans="1:5" ht="18" customHeight="1" x14ac:dyDescent="0.25">
      <c r="A251" s="86" t="s">
        <v>126</v>
      </c>
      <c r="B251" s="85">
        <v>19</v>
      </c>
      <c r="C251" s="113"/>
      <c r="D251" s="113"/>
      <c r="E251" s="113"/>
    </row>
    <row r="252" spans="1:5" ht="18" customHeight="1" x14ac:dyDescent="0.25">
      <c r="A252" s="86" t="s">
        <v>126</v>
      </c>
      <c r="B252" s="85">
        <v>20</v>
      </c>
      <c r="C252" s="113"/>
      <c r="D252" s="113"/>
      <c r="E252" s="113"/>
    </row>
    <row r="253" spans="1:5" ht="18" customHeight="1" x14ac:dyDescent="0.25">
      <c r="A253" s="86" t="s">
        <v>126</v>
      </c>
      <c r="B253" s="85">
        <v>21</v>
      </c>
      <c r="C253" s="113"/>
      <c r="D253" s="113"/>
      <c r="E253" s="113"/>
    </row>
    <row r="254" spans="1:5" ht="18" customHeight="1" x14ac:dyDescent="0.25">
      <c r="A254" s="86" t="s">
        <v>126</v>
      </c>
      <c r="B254" s="85">
        <v>22</v>
      </c>
      <c r="C254" s="113"/>
      <c r="D254" s="113"/>
      <c r="E254" s="113"/>
    </row>
    <row r="255" spans="1:5" ht="18" customHeight="1" x14ac:dyDescent="0.25">
      <c r="A255" s="86" t="s">
        <v>126</v>
      </c>
      <c r="B255" s="85">
        <v>23</v>
      </c>
      <c r="C255" s="113"/>
      <c r="D255" s="113"/>
      <c r="E255" s="113"/>
    </row>
    <row r="256" spans="1:5" ht="18" customHeight="1" x14ac:dyDescent="0.25">
      <c r="A256" s="86" t="s">
        <v>126</v>
      </c>
      <c r="B256" s="85">
        <v>24</v>
      </c>
      <c r="C256" s="113"/>
      <c r="D256" s="113"/>
      <c r="E256" s="113"/>
    </row>
    <row r="257" spans="1:5" ht="18" customHeight="1" x14ac:dyDescent="0.25">
      <c r="A257" s="86" t="s">
        <v>126</v>
      </c>
      <c r="B257" s="85">
        <v>25</v>
      </c>
      <c r="C257" s="113"/>
      <c r="D257" s="113"/>
      <c r="E257" s="113"/>
    </row>
    <row r="258" spans="1:5" ht="18" customHeight="1" x14ac:dyDescent="0.25">
      <c r="A258" s="86" t="s">
        <v>126</v>
      </c>
      <c r="B258" s="85">
        <v>26</v>
      </c>
      <c r="C258" s="113"/>
      <c r="D258" s="113"/>
      <c r="E258" s="113"/>
    </row>
    <row r="259" spans="1:5" ht="18" customHeight="1" x14ac:dyDescent="0.25">
      <c r="A259" s="86" t="s">
        <v>126</v>
      </c>
      <c r="B259" s="85">
        <v>27</v>
      </c>
      <c r="C259" s="113"/>
      <c r="D259" s="113"/>
      <c r="E259" s="113"/>
    </row>
    <row r="260" spans="1:5" ht="18" customHeight="1" x14ac:dyDescent="0.25">
      <c r="A260" s="86" t="s">
        <v>126</v>
      </c>
      <c r="B260" s="85">
        <v>28</v>
      </c>
      <c r="C260" s="113"/>
      <c r="D260" s="113"/>
      <c r="E260" s="113"/>
    </row>
    <row r="261" spans="1:5" ht="18" customHeight="1" x14ac:dyDescent="0.25">
      <c r="A261" s="86" t="s">
        <v>126</v>
      </c>
      <c r="B261" s="85">
        <v>29</v>
      </c>
      <c r="C261" s="113"/>
      <c r="D261" s="113"/>
      <c r="E261" s="113"/>
    </row>
    <row r="262" spans="1:5" ht="18" customHeight="1" x14ac:dyDescent="0.25">
      <c r="A262" s="86" t="s">
        <v>137</v>
      </c>
      <c r="C262" s="117">
        <f>SUM(C233:C261)</f>
        <v>0</v>
      </c>
      <c r="D262" s="117">
        <f t="shared" ref="D262:E262" si="6">SUM(D233:D261)</f>
        <v>0</v>
      </c>
      <c r="E262" s="117">
        <f t="shared" si="6"/>
        <v>0</v>
      </c>
    </row>
    <row r="263" spans="1:5" ht="18" customHeight="1" x14ac:dyDescent="0.25">
      <c r="C263" s="115"/>
      <c r="D263" s="115"/>
      <c r="E263" s="115"/>
    </row>
    <row r="264" spans="1:5" ht="18" customHeight="1" x14ac:dyDescent="0.25">
      <c r="A264" s="86" t="s">
        <v>127</v>
      </c>
      <c r="B264" s="85">
        <v>1</v>
      </c>
      <c r="C264" s="113"/>
      <c r="D264" s="113"/>
      <c r="E264" s="113"/>
    </row>
    <row r="265" spans="1:5" ht="18" customHeight="1" x14ac:dyDescent="0.25">
      <c r="A265" s="86" t="s">
        <v>127</v>
      </c>
      <c r="B265" s="85">
        <v>2</v>
      </c>
      <c r="C265" s="113"/>
      <c r="D265" s="113"/>
      <c r="E265" s="113"/>
    </row>
    <row r="266" spans="1:5" ht="18" customHeight="1" x14ac:dyDescent="0.25">
      <c r="A266" s="86" t="s">
        <v>127</v>
      </c>
      <c r="B266" s="85">
        <v>3</v>
      </c>
      <c r="C266" s="113"/>
      <c r="D266" s="113"/>
      <c r="E266" s="113"/>
    </row>
    <row r="267" spans="1:5" ht="18" customHeight="1" x14ac:dyDescent="0.25">
      <c r="A267" s="86" t="s">
        <v>127</v>
      </c>
      <c r="B267" s="85">
        <v>4</v>
      </c>
      <c r="C267" s="113"/>
      <c r="D267" s="113"/>
      <c r="E267" s="113"/>
    </row>
    <row r="268" spans="1:5" ht="18" customHeight="1" x14ac:dyDescent="0.25">
      <c r="A268" s="86" t="s">
        <v>127</v>
      </c>
      <c r="B268" s="85">
        <v>5</v>
      </c>
      <c r="C268" s="113"/>
      <c r="D268" s="113"/>
      <c r="E268" s="113"/>
    </row>
    <row r="269" spans="1:5" ht="18" customHeight="1" x14ac:dyDescent="0.25">
      <c r="A269" s="86" t="s">
        <v>127</v>
      </c>
      <c r="B269" s="85">
        <v>6</v>
      </c>
      <c r="C269" s="113"/>
      <c r="D269" s="113"/>
      <c r="E269" s="113"/>
    </row>
    <row r="270" spans="1:5" ht="18" customHeight="1" x14ac:dyDescent="0.25">
      <c r="A270" s="86" t="s">
        <v>127</v>
      </c>
      <c r="B270" s="85">
        <v>7</v>
      </c>
      <c r="C270" s="113"/>
      <c r="D270" s="113"/>
      <c r="E270" s="113"/>
    </row>
    <row r="271" spans="1:5" ht="18" customHeight="1" x14ac:dyDescent="0.25">
      <c r="A271" s="86" t="s">
        <v>127</v>
      </c>
      <c r="B271" s="85">
        <v>8</v>
      </c>
      <c r="C271" s="113"/>
      <c r="D271" s="113"/>
      <c r="E271" s="113"/>
    </row>
    <row r="272" spans="1:5" ht="18" customHeight="1" x14ac:dyDescent="0.25">
      <c r="A272" s="86" t="s">
        <v>127</v>
      </c>
      <c r="B272" s="85">
        <v>9</v>
      </c>
      <c r="C272" s="113"/>
      <c r="D272" s="113"/>
      <c r="E272" s="113"/>
    </row>
    <row r="273" spans="1:5" ht="18" customHeight="1" x14ac:dyDescent="0.25">
      <c r="A273" s="86" t="s">
        <v>127</v>
      </c>
      <c r="B273" s="85">
        <v>10</v>
      </c>
      <c r="C273" s="113"/>
      <c r="D273" s="113"/>
      <c r="E273" s="113"/>
    </row>
    <row r="274" spans="1:5" ht="18" customHeight="1" x14ac:dyDescent="0.25">
      <c r="A274" s="86" t="s">
        <v>127</v>
      </c>
      <c r="B274" s="85">
        <v>11</v>
      </c>
      <c r="C274" s="113"/>
      <c r="D274" s="113"/>
      <c r="E274" s="113"/>
    </row>
    <row r="275" spans="1:5" ht="18" customHeight="1" x14ac:dyDescent="0.25">
      <c r="A275" s="86" t="s">
        <v>127</v>
      </c>
      <c r="B275" s="85">
        <v>12</v>
      </c>
      <c r="C275" s="113"/>
      <c r="D275" s="113"/>
      <c r="E275" s="113"/>
    </row>
    <row r="276" spans="1:5" ht="18" customHeight="1" x14ac:dyDescent="0.25">
      <c r="A276" s="86" t="s">
        <v>127</v>
      </c>
      <c r="B276" s="85">
        <v>13</v>
      </c>
      <c r="C276" s="113"/>
      <c r="D276" s="113"/>
      <c r="E276" s="113"/>
    </row>
    <row r="277" spans="1:5" ht="18" customHeight="1" x14ac:dyDescent="0.25">
      <c r="A277" s="86" t="s">
        <v>127</v>
      </c>
      <c r="B277" s="85">
        <v>14</v>
      </c>
      <c r="C277" s="113"/>
      <c r="D277" s="113"/>
      <c r="E277" s="113"/>
    </row>
    <row r="278" spans="1:5" ht="18" customHeight="1" x14ac:dyDescent="0.25">
      <c r="A278" s="86" t="s">
        <v>127</v>
      </c>
      <c r="B278" s="85">
        <v>15</v>
      </c>
      <c r="C278" s="113"/>
      <c r="D278" s="113"/>
      <c r="E278" s="113"/>
    </row>
    <row r="279" spans="1:5" ht="18" customHeight="1" x14ac:dyDescent="0.25">
      <c r="A279" s="86" t="s">
        <v>127</v>
      </c>
      <c r="B279" s="85">
        <v>16</v>
      </c>
      <c r="C279" s="113"/>
      <c r="D279" s="113"/>
      <c r="E279" s="113"/>
    </row>
    <row r="280" spans="1:5" ht="18" customHeight="1" x14ac:dyDescent="0.25">
      <c r="A280" s="86" t="s">
        <v>127</v>
      </c>
      <c r="B280" s="85">
        <v>17</v>
      </c>
      <c r="C280" s="113"/>
      <c r="D280" s="113"/>
      <c r="E280" s="113"/>
    </row>
    <row r="281" spans="1:5" ht="18" customHeight="1" x14ac:dyDescent="0.25">
      <c r="A281" s="86" t="s">
        <v>127</v>
      </c>
      <c r="B281" s="85">
        <v>18</v>
      </c>
      <c r="C281" s="113"/>
      <c r="D281" s="113"/>
      <c r="E281" s="113"/>
    </row>
    <row r="282" spans="1:5" ht="18" customHeight="1" x14ac:dyDescent="0.25">
      <c r="A282" s="86" t="s">
        <v>127</v>
      </c>
      <c r="B282" s="85">
        <v>19</v>
      </c>
      <c r="C282" s="113"/>
      <c r="D282" s="113"/>
      <c r="E282" s="113"/>
    </row>
    <row r="283" spans="1:5" ht="18" customHeight="1" x14ac:dyDescent="0.25">
      <c r="A283" s="86" t="s">
        <v>127</v>
      </c>
      <c r="B283" s="85">
        <v>20</v>
      </c>
      <c r="C283" s="113"/>
      <c r="D283" s="113"/>
      <c r="E283" s="113"/>
    </row>
    <row r="284" spans="1:5" ht="18" customHeight="1" x14ac:dyDescent="0.25">
      <c r="A284" s="86" t="s">
        <v>127</v>
      </c>
      <c r="B284" s="85">
        <v>21</v>
      </c>
      <c r="C284" s="113"/>
      <c r="D284" s="113"/>
      <c r="E284" s="113"/>
    </row>
    <row r="285" spans="1:5" ht="18" customHeight="1" x14ac:dyDescent="0.25">
      <c r="A285" s="86" t="s">
        <v>127</v>
      </c>
      <c r="B285" s="85">
        <v>22</v>
      </c>
      <c r="C285" s="113"/>
      <c r="D285" s="113"/>
      <c r="E285" s="113"/>
    </row>
    <row r="286" spans="1:5" ht="18" customHeight="1" x14ac:dyDescent="0.25">
      <c r="A286" s="86" t="s">
        <v>127</v>
      </c>
      <c r="B286" s="85">
        <v>23</v>
      </c>
      <c r="C286" s="113"/>
      <c r="D286" s="113"/>
      <c r="E286" s="113"/>
    </row>
    <row r="287" spans="1:5" ht="18" customHeight="1" x14ac:dyDescent="0.25">
      <c r="A287" s="86" t="s">
        <v>127</v>
      </c>
      <c r="B287" s="85">
        <v>24</v>
      </c>
      <c r="C287" s="113"/>
      <c r="D287" s="113"/>
      <c r="E287" s="113"/>
    </row>
    <row r="288" spans="1:5" ht="18" customHeight="1" x14ac:dyDescent="0.25">
      <c r="A288" s="86" t="s">
        <v>127</v>
      </c>
      <c r="B288" s="85">
        <v>25</v>
      </c>
      <c r="C288" s="113"/>
      <c r="D288" s="113"/>
      <c r="E288" s="113"/>
    </row>
    <row r="289" spans="1:5" ht="18" customHeight="1" x14ac:dyDescent="0.25">
      <c r="A289" s="86" t="s">
        <v>127</v>
      </c>
      <c r="B289" s="85">
        <v>26</v>
      </c>
      <c r="C289" s="113"/>
      <c r="D289" s="113"/>
      <c r="E289" s="113"/>
    </row>
    <row r="290" spans="1:5" ht="18" customHeight="1" x14ac:dyDescent="0.25">
      <c r="A290" s="86" t="s">
        <v>127</v>
      </c>
      <c r="B290" s="85">
        <v>27</v>
      </c>
      <c r="C290" s="113"/>
      <c r="D290" s="113"/>
      <c r="E290" s="113"/>
    </row>
    <row r="291" spans="1:5" ht="18" customHeight="1" x14ac:dyDescent="0.25">
      <c r="A291" s="86" t="s">
        <v>127</v>
      </c>
      <c r="B291" s="85">
        <v>28</v>
      </c>
      <c r="C291" s="113"/>
      <c r="D291" s="113"/>
      <c r="E291" s="113"/>
    </row>
    <row r="292" spans="1:5" ht="18" customHeight="1" x14ac:dyDescent="0.25">
      <c r="A292" s="86" t="s">
        <v>127</v>
      </c>
      <c r="B292" s="85">
        <v>29</v>
      </c>
      <c r="C292" s="113"/>
      <c r="D292" s="113"/>
      <c r="E292" s="113"/>
    </row>
    <row r="293" spans="1:5" ht="18" customHeight="1" x14ac:dyDescent="0.25">
      <c r="A293" s="86" t="s">
        <v>127</v>
      </c>
      <c r="B293" s="85">
        <v>30</v>
      </c>
      <c r="C293" s="113"/>
      <c r="D293" s="113"/>
      <c r="E293" s="113"/>
    </row>
    <row r="294" spans="1:5" ht="18" customHeight="1" x14ac:dyDescent="0.25">
      <c r="A294" s="86" t="s">
        <v>127</v>
      </c>
      <c r="B294" s="85">
        <v>31</v>
      </c>
      <c r="C294" s="113"/>
      <c r="D294" s="113"/>
      <c r="E294" s="113"/>
    </row>
    <row r="295" spans="1:5" ht="18" customHeight="1" x14ac:dyDescent="0.25">
      <c r="A295" s="86" t="s">
        <v>138</v>
      </c>
      <c r="C295" s="117">
        <f>SUM(C264:C294)</f>
        <v>0</v>
      </c>
      <c r="D295" s="117">
        <f t="shared" ref="D295:E295" si="7">SUM(D264:D294)</f>
        <v>0</v>
      </c>
      <c r="E295" s="117">
        <f t="shared" si="7"/>
        <v>0</v>
      </c>
    </row>
    <row r="296" spans="1:5" ht="18" customHeight="1" x14ac:dyDescent="0.25">
      <c r="C296" s="115"/>
      <c r="D296" s="115"/>
      <c r="E296" s="115"/>
    </row>
    <row r="297" spans="1:5" ht="18" customHeight="1" x14ac:dyDescent="0.25">
      <c r="A297" s="86" t="s">
        <v>128</v>
      </c>
      <c r="B297" s="85">
        <v>1</v>
      </c>
      <c r="C297" s="113"/>
      <c r="D297" s="113"/>
      <c r="E297" s="113"/>
    </row>
    <row r="298" spans="1:5" ht="18" customHeight="1" x14ac:dyDescent="0.25">
      <c r="A298" s="86" t="s">
        <v>128</v>
      </c>
      <c r="B298" s="85">
        <v>2</v>
      </c>
      <c r="C298" s="113"/>
      <c r="D298" s="113"/>
      <c r="E298" s="113"/>
    </row>
    <row r="299" spans="1:5" ht="18" customHeight="1" x14ac:dyDescent="0.25">
      <c r="A299" s="86" t="s">
        <v>128</v>
      </c>
      <c r="B299" s="85">
        <v>3</v>
      </c>
      <c r="C299" s="113"/>
      <c r="D299" s="113"/>
      <c r="E299" s="113"/>
    </row>
    <row r="300" spans="1:5" ht="18" customHeight="1" x14ac:dyDescent="0.25">
      <c r="A300" s="86" t="s">
        <v>128</v>
      </c>
      <c r="B300" s="85">
        <v>4</v>
      </c>
      <c r="C300" s="113"/>
      <c r="D300" s="113"/>
      <c r="E300" s="113"/>
    </row>
    <row r="301" spans="1:5" ht="18" customHeight="1" x14ac:dyDescent="0.25">
      <c r="A301" s="86" t="s">
        <v>128</v>
      </c>
      <c r="B301" s="85">
        <v>5</v>
      </c>
      <c r="C301" s="113"/>
      <c r="D301" s="113"/>
      <c r="E301" s="113"/>
    </row>
    <row r="302" spans="1:5" ht="18" customHeight="1" x14ac:dyDescent="0.25">
      <c r="A302" s="86" t="s">
        <v>128</v>
      </c>
      <c r="B302" s="85">
        <v>6</v>
      </c>
      <c r="C302" s="113"/>
      <c r="D302" s="113"/>
      <c r="E302" s="113"/>
    </row>
    <row r="303" spans="1:5" ht="18" customHeight="1" x14ac:dyDescent="0.25">
      <c r="A303" s="86" t="s">
        <v>128</v>
      </c>
      <c r="B303" s="85">
        <v>7</v>
      </c>
      <c r="C303" s="113"/>
      <c r="D303" s="113"/>
      <c r="E303" s="113"/>
    </row>
    <row r="304" spans="1:5" ht="18" customHeight="1" x14ac:dyDescent="0.25">
      <c r="A304" s="86" t="s">
        <v>128</v>
      </c>
      <c r="B304" s="85">
        <v>8</v>
      </c>
      <c r="C304" s="113"/>
      <c r="D304" s="113"/>
      <c r="E304" s="113"/>
    </row>
    <row r="305" spans="1:5" ht="18" customHeight="1" x14ac:dyDescent="0.25">
      <c r="A305" s="86" t="s">
        <v>128</v>
      </c>
      <c r="B305" s="85">
        <v>9</v>
      </c>
      <c r="C305" s="113"/>
      <c r="D305" s="113"/>
      <c r="E305" s="113"/>
    </row>
    <row r="306" spans="1:5" ht="18" customHeight="1" x14ac:dyDescent="0.25">
      <c r="A306" s="86" t="s">
        <v>128</v>
      </c>
      <c r="B306" s="85">
        <v>10</v>
      </c>
      <c r="C306" s="113"/>
      <c r="D306" s="113"/>
      <c r="E306" s="113"/>
    </row>
    <row r="307" spans="1:5" ht="18" customHeight="1" x14ac:dyDescent="0.25">
      <c r="A307" s="86" t="s">
        <v>128</v>
      </c>
      <c r="B307" s="85">
        <v>11</v>
      </c>
      <c r="C307" s="113"/>
      <c r="D307" s="113"/>
      <c r="E307" s="113"/>
    </row>
    <row r="308" spans="1:5" ht="18" customHeight="1" x14ac:dyDescent="0.25">
      <c r="A308" s="86" t="s">
        <v>128</v>
      </c>
      <c r="B308" s="85">
        <v>12</v>
      </c>
      <c r="C308" s="113"/>
      <c r="D308" s="113"/>
      <c r="E308" s="113"/>
    </row>
    <row r="309" spans="1:5" ht="18" customHeight="1" x14ac:dyDescent="0.25">
      <c r="A309" s="86" t="s">
        <v>128</v>
      </c>
      <c r="B309" s="85">
        <v>13</v>
      </c>
      <c r="C309" s="113"/>
      <c r="D309" s="113"/>
      <c r="E309" s="113"/>
    </row>
    <row r="310" spans="1:5" ht="18" customHeight="1" x14ac:dyDescent="0.25">
      <c r="A310" s="86" t="s">
        <v>128</v>
      </c>
      <c r="B310" s="85">
        <v>14</v>
      </c>
      <c r="C310" s="113"/>
      <c r="D310" s="113"/>
      <c r="E310" s="113"/>
    </row>
    <row r="311" spans="1:5" ht="18" customHeight="1" x14ac:dyDescent="0.25">
      <c r="A311" s="86" t="s">
        <v>128</v>
      </c>
      <c r="B311" s="85">
        <v>15</v>
      </c>
      <c r="C311" s="113"/>
      <c r="D311" s="113"/>
      <c r="E311" s="113"/>
    </row>
    <row r="312" spans="1:5" ht="18" customHeight="1" x14ac:dyDescent="0.25">
      <c r="A312" s="86" t="s">
        <v>128</v>
      </c>
      <c r="B312" s="85">
        <v>16</v>
      </c>
      <c r="C312" s="113"/>
      <c r="D312" s="113"/>
      <c r="E312" s="113"/>
    </row>
    <row r="313" spans="1:5" ht="18" customHeight="1" x14ac:dyDescent="0.25">
      <c r="A313" s="86" t="s">
        <v>128</v>
      </c>
      <c r="B313" s="85">
        <v>17</v>
      </c>
      <c r="C313" s="113"/>
      <c r="D313" s="113"/>
      <c r="E313" s="113"/>
    </row>
    <row r="314" spans="1:5" ht="18" customHeight="1" x14ac:dyDescent="0.25">
      <c r="A314" s="86" t="s">
        <v>128</v>
      </c>
      <c r="B314" s="85">
        <v>18</v>
      </c>
      <c r="C314" s="113"/>
      <c r="D314" s="113"/>
      <c r="E314" s="113"/>
    </row>
    <row r="315" spans="1:5" ht="18" customHeight="1" x14ac:dyDescent="0.25">
      <c r="A315" s="86" t="s">
        <v>128</v>
      </c>
      <c r="B315" s="85">
        <v>19</v>
      </c>
      <c r="C315" s="113"/>
      <c r="D315" s="113"/>
      <c r="E315" s="113"/>
    </row>
    <row r="316" spans="1:5" ht="18" customHeight="1" x14ac:dyDescent="0.25">
      <c r="A316" s="86" t="s">
        <v>128</v>
      </c>
      <c r="B316" s="85">
        <v>20</v>
      </c>
      <c r="C316" s="113"/>
      <c r="D316" s="113"/>
      <c r="E316" s="113"/>
    </row>
    <row r="317" spans="1:5" ht="18" customHeight="1" x14ac:dyDescent="0.25">
      <c r="A317" s="86" t="s">
        <v>128</v>
      </c>
      <c r="B317" s="85">
        <v>21</v>
      </c>
      <c r="C317" s="113"/>
      <c r="D317" s="113"/>
      <c r="E317" s="113"/>
    </row>
    <row r="318" spans="1:5" ht="18" customHeight="1" x14ac:dyDescent="0.25">
      <c r="A318" s="86" t="s">
        <v>128</v>
      </c>
      <c r="B318" s="85">
        <v>22</v>
      </c>
      <c r="C318" s="113"/>
      <c r="D318" s="113"/>
      <c r="E318" s="113"/>
    </row>
    <row r="319" spans="1:5" ht="18" customHeight="1" x14ac:dyDescent="0.25">
      <c r="A319" s="86" t="s">
        <v>128</v>
      </c>
      <c r="B319" s="85">
        <v>23</v>
      </c>
      <c r="C319" s="113"/>
      <c r="D319" s="113"/>
      <c r="E319" s="113"/>
    </row>
    <row r="320" spans="1:5" ht="18" customHeight="1" x14ac:dyDescent="0.25">
      <c r="A320" s="86" t="s">
        <v>128</v>
      </c>
      <c r="B320" s="85">
        <v>24</v>
      </c>
      <c r="C320" s="113"/>
      <c r="D320" s="113"/>
      <c r="E320" s="113"/>
    </row>
    <row r="321" spans="1:5" ht="18" customHeight="1" x14ac:dyDescent="0.25">
      <c r="A321" s="86" t="s">
        <v>128</v>
      </c>
      <c r="B321" s="85">
        <v>25</v>
      </c>
      <c r="C321" s="113"/>
      <c r="D321" s="113"/>
      <c r="E321" s="113"/>
    </row>
    <row r="322" spans="1:5" ht="18" customHeight="1" x14ac:dyDescent="0.25">
      <c r="A322" s="86" t="s">
        <v>128</v>
      </c>
      <c r="B322" s="85">
        <v>26</v>
      </c>
      <c r="C322" s="113"/>
      <c r="D322" s="113"/>
      <c r="E322" s="113"/>
    </row>
    <row r="323" spans="1:5" ht="18" customHeight="1" x14ac:dyDescent="0.25">
      <c r="A323" s="86" t="s">
        <v>128</v>
      </c>
      <c r="B323" s="85">
        <v>27</v>
      </c>
      <c r="C323" s="113"/>
      <c r="D323" s="113"/>
      <c r="E323" s="113"/>
    </row>
    <row r="324" spans="1:5" ht="18" customHeight="1" x14ac:dyDescent="0.25">
      <c r="A324" s="86" t="s">
        <v>128</v>
      </c>
      <c r="B324" s="85">
        <v>28</v>
      </c>
      <c r="C324" s="113"/>
      <c r="D324" s="113"/>
      <c r="E324" s="113"/>
    </row>
    <row r="325" spans="1:5" ht="18" customHeight="1" x14ac:dyDescent="0.25">
      <c r="A325" s="86" t="s">
        <v>128</v>
      </c>
      <c r="B325" s="85">
        <v>29</v>
      </c>
      <c r="C325" s="113"/>
      <c r="D325" s="113"/>
      <c r="E325" s="113"/>
    </row>
    <row r="326" spans="1:5" ht="18" customHeight="1" x14ac:dyDescent="0.25">
      <c r="A326" s="86" t="s">
        <v>128</v>
      </c>
      <c r="B326" s="85">
        <v>30</v>
      </c>
      <c r="C326" s="113"/>
      <c r="D326" s="113"/>
      <c r="E326" s="113"/>
    </row>
    <row r="327" spans="1:5" ht="18" customHeight="1" x14ac:dyDescent="0.25">
      <c r="A327" s="86" t="s">
        <v>139</v>
      </c>
      <c r="C327" s="117">
        <f>SUM(C297:C326)</f>
        <v>0</v>
      </c>
      <c r="D327" s="117">
        <f t="shared" ref="D327:E327" si="8">SUM(D297:D326)</f>
        <v>0</v>
      </c>
      <c r="E327" s="117">
        <f t="shared" si="8"/>
        <v>0</v>
      </c>
    </row>
    <row r="328" spans="1:5" ht="18" customHeight="1" x14ac:dyDescent="0.25">
      <c r="C328" s="115"/>
      <c r="D328" s="115"/>
      <c r="E328" s="115"/>
    </row>
    <row r="329" spans="1:5" ht="18" customHeight="1" x14ac:dyDescent="0.25">
      <c r="A329" s="86" t="s">
        <v>41</v>
      </c>
      <c r="B329" s="85">
        <v>1</v>
      </c>
      <c r="C329" s="113"/>
      <c r="D329" s="113"/>
      <c r="E329" s="113"/>
    </row>
    <row r="330" spans="1:5" ht="18" customHeight="1" x14ac:dyDescent="0.25">
      <c r="A330" s="86" t="s">
        <v>41</v>
      </c>
      <c r="B330" s="85">
        <v>2</v>
      </c>
      <c r="C330" s="113"/>
      <c r="D330" s="113"/>
      <c r="E330" s="113"/>
    </row>
    <row r="331" spans="1:5" ht="18" customHeight="1" x14ac:dyDescent="0.25">
      <c r="A331" s="86" t="s">
        <v>41</v>
      </c>
      <c r="B331" s="85">
        <v>3</v>
      </c>
      <c r="C331" s="113"/>
      <c r="D331" s="113"/>
      <c r="E331" s="113"/>
    </row>
    <row r="332" spans="1:5" ht="18" customHeight="1" x14ac:dyDescent="0.25">
      <c r="A332" s="86" t="s">
        <v>41</v>
      </c>
      <c r="B332" s="85">
        <v>4</v>
      </c>
      <c r="C332" s="113"/>
      <c r="D332" s="113"/>
      <c r="E332" s="113"/>
    </row>
    <row r="333" spans="1:5" ht="18" customHeight="1" x14ac:dyDescent="0.25">
      <c r="A333" s="86" t="s">
        <v>41</v>
      </c>
      <c r="B333" s="85">
        <v>5</v>
      </c>
      <c r="C333" s="113"/>
      <c r="D333" s="113"/>
      <c r="E333" s="113"/>
    </row>
    <row r="334" spans="1:5" ht="18" customHeight="1" x14ac:dyDescent="0.25">
      <c r="A334" s="86" t="s">
        <v>41</v>
      </c>
      <c r="B334" s="85">
        <v>6</v>
      </c>
      <c r="C334" s="113"/>
      <c r="D334" s="113"/>
      <c r="E334" s="113"/>
    </row>
    <row r="335" spans="1:5" ht="18" customHeight="1" x14ac:dyDescent="0.25">
      <c r="A335" s="86" t="s">
        <v>41</v>
      </c>
      <c r="B335" s="85">
        <v>7</v>
      </c>
      <c r="C335" s="113"/>
      <c r="D335" s="113"/>
      <c r="E335" s="113"/>
    </row>
    <row r="336" spans="1:5" ht="18" customHeight="1" x14ac:dyDescent="0.25">
      <c r="A336" s="86" t="s">
        <v>41</v>
      </c>
      <c r="B336" s="85">
        <v>8</v>
      </c>
      <c r="C336" s="113"/>
      <c r="D336" s="113"/>
      <c r="E336" s="113"/>
    </row>
    <row r="337" spans="1:5" ht="18" customHeight="1" x14ac:dyDescent="0.25">
      <c r="A337" s="86" t="s">
        <v>41</v>
      </c>
      <c r="B337" s="85">
        <v>9</v>
      </c>
      <c r="C337" s="113"/>
      <c r="D337" s="113"/>
      <c r="E337" s="113"/>
    </row>
    <row r="338" spans="1:5" ht="18" customHeight="1" x14ac:dyDescent="0.25">
      <c r="A338" s="86" t="s">
        <v>41</v>
      </c>
      <c r="B338" s="85">
        <v>10</v>
      </c>
      <c r="C338" s="113"/>
      <c r="D338" s="113"/>
      <c r="E338" s="113"/>
    </row>
    <row r="339" spans="1:5" ht="18" customHeight="1" x14ac:dyDescent="0.25">
      <c r="A339" s="86" t="s">
        <v>41</v>
      </c>
      <c r="B339" s="85">
        <v>11</v>
      </c>
      <c r="C339" s="113"/>
      <c r="D339" s="113"/>
      <c r="E339" s="113"/>
    </row>
    <row r="340" spans="1:5" ht="18" customHeight="1" x14ac:dyDescent="0.25">
      <c r="A340" s="86" t="s">
        <v>41</v>
      </c>
      <c r="B340" s="85">
        <v>12</v>
      </c>
      <c r="C340" s="113"/>
      <c r="D340" s="113"/>
      <c r="E340" s="113"/>
    </row>
    <row r="341" spans="1:5" ht="18" customHeight="1" x14ac:dyDescent="0.25">
      <c r="A341" s="86" t="s">
        <v>41</v>
      </c>
      <c r="B341" s="85">
        <v>13</v>
      </c>
      <c r="C341" s="113"/>
      <c r="D341" s="113"/>
      <c r="E341" s="113"/>
    </row>
    <row r="342" spans="1:5" ht="18" customHeight="1" x14ac:dyDescent="0.25">
      <c r="A342" s="86" t="s">
        <v>41</v>
      </c>
      <c r="B342" s="85">
        <v>14</v>
      </c>
      <c r="C342" s="113"/>
      <c r="D342" s="113"/>
      <c r="E342" s="113"/>
    </row>
    <row r="343" spans="1:5" ht="18" customHeight="1" x14ac:dyDescent="0.25">
      <c r="A343" s="86" t="s">
        <v>41</v>
      </c>
      <c r="B343" s="85">
        <v>15</v>
      </c>
      <c r="C343" s="113"/>
      <c r="D343" s="113"/>
      <c r="E343" s="113"/>
    </row>
    <row r="344" spans="1:5" ht="18" customHeight="1" x14ac:dyDescent="0.25">
      <c r="A344" s="86" t="s">
        <v>41</v>
      </c>
      <c r="B344" s="85">
        <v>16</v>
      </c>
      <c r="C344" s="113"/>
      <c r="D344" s="113"/>
      <c r="E344" s="113"/>
    </row>
    <row r="345" spans="1:5" ht="18" customHeight="1" x14ac:dyDescent="0.25">
      <c r="A345" s="86" t="s">
        <v>41</v>
      </c>
      <c r="B345" s="85">
        <v>17</v>
      </c>
      <c r="C345" s="113"/>
      <c r="D345" s="113"/>
      <c r="E345" s="113"/>
    </row>
    <row r="346" spans="1:5" ht="18" customHeight="1" x14ac:dyDescent="0.25">
      <c r="A346" s="86" t="s">
        <v>41</v>
      </c>
      <c r="B346" s="85">
        <v>18</v>
      </c>
      <c r="C346" s="113"/>
      <c r="D346" s="113"/>
      <c r="E346" s="113"/>
    </row>
    <row r="347" spans="1:5" ht="18" customHeight="1" x14ac:dyDescent="0.25">
      <c r="A347" s="86" t="s">
        <v>41</v>
      </c>
      <c r="B347" s="85">
        <v>19</v>
      </c>
      <c r="C347" s="113"/>
      <c r="D347" s="113"/>
      <c r="E347" s="113"/>
    </row>
    <row r="348" spans="1:5" ht="18" customHeight="1" x14ac:dyDescent="0.25">
      <c r="A348" s="86" t="s">
        <v>41</v>
      </c>
      <c r="B348" s="85">
        <v>20</v>
      </c>
      <c r="C348" s="113"/>
      <c r="D348" s="113"/>
      <c r="E348" s="113"/>
    </row>
    <row r="349" spans="1:5" ht="18" customHeight="1" x14ac:dyDescent="0.25">
      <c r="A349" s="86" t="s">
        <v>41</v>
      </c>
      <c r="B349" s="85">
        <v>21</v>
      </c>
      <c r="C349" s="113"/>
      <c r="D349" s="113"/>
      <c r="E349" s="113"/>
    </row>
    <row r="350" spans="1:5" ht="18" customHeight="1" x14ac:dyDescent="0.25">
      <c r="A350" s="86" t="s">
        <v>41</v>
      </c>
      <c r="B350" s="85">
        <v>22</v>
      </c>
      <c r="C350" s="113"/>
      <c r="D350" s="113"/>
      <c r="E350" s="113"/>
    </row>
    <row r="351" spans="1:5" ht="18" customHeight="1" x14ac:dyDescent="0.25">
      <c r="A351" s="86" t="s">
        <v>41</v>
      </c>
      <c r="B351" s="85">
        <v>23</v>
      </c>
      <c r="C351" s="113"/>
      <c r="D351" s="113"/>
      <c r="E351" s="113"/>
    </row>
    <row r="352" spans="1:5" ht="18" customHeight="1" x14ac:dyDescent="0.25">
      <c r="A352" s="86" t="s">
        <v>41</v>
      </c>
      <c r="B352" s="85">
        <v>24</v>
      </c>
      <c r="C352" s="113"/>
      <c r="D352" s="113"/>
      <c r="E352" s="113"/>
    </row>
    <row r="353" spans="1:5" ht="18" customHeight="1" x14ac:dyDescent="0.25">
      <c r="A353" s="86" t="s">
        <v>41</v>
      </c>
      <c r="B353" s="85">
        <v>25</v>
      </c>
      <c r="C353" s="113"/>
      <c r="D353" s="113"/>
      <c r="E353" s="113"/>
    </row>
    <row r="354" spans="1:5" ht="18" customHeight="1" x14ac:dyDescent="0.25">
      <c r="A354" s="86" t="s">
        <v>41</v>
      </c>
      <c r="B354" s="85">
        <v>26</v>
      </c>
      <c r="C354" s="113"/>
      <c r="D354" s="113"/>
      <c r="E354" s="113"/>
    </row>
    <row r="355" spans="1:5" ht="18" customHeight="1" x14ac:dyDescent="0.25">
      <c r="A355" s="86" t="s">
        <v>41</v>
      </c>
      <c r="B355" s="85">
        <v>27</v>
      </c>
      <c r="C355" s="113"/>
      <c r="D355" s="113"/>
      <c r="E355" s="113"/>
    </row>
    <row r="356" spans="1:5" ht="18" customHeight="1" x14ac:dyDescent="0.25">
      <c r="A356" s="86" t="s">
        <v>41</v>
      </c>
      <c r="B356" s="85">
        <v>28</v>
      </c>
      <c r="C356" s="113"/>
      <c r="D356" s="113"/>
      <c r="E356" s="113"/>
    </row>
    <row r="357" spans="1:5" ht="18" customHeight="1" x14ac:dyDescent="0.25">
      <c r="A357" s="86" t="s">
        <v>41</v>
      </c>
      <c r="B357" s="85">
        <v>29</v>
      </c>
      <c r="C357" s="113"/>
      <c r="D357" s="113"/>
      <c r="E357" s="113"/>
    </row>
    <row r="358" spans="1:5" ht="18" customHeight="1" x14ac:dyDescent="0.25">
      <c r="A358" s="86" t="s">
        <v>41</v>
      </c>
      <c r="B358" s="85">
        <v>30</v>
      </c>
      <c r="C358" s="113"/>
      <c r="D358" s="113"/>
      <c r="E358" s="113"/>
    </row>
    <row r="359" spans="1:5" ht="18" customHeight="1" x14ac:dyDescent="0.25">
      <c r="A359" s="86" t="s">
        <v>41</v>
      </c>
      <c r="B359" s="85">
        <v>31</v>
      </c>
      <c r="C359" s="113"/>
      <c r="D359" s="113"/>
      <c r="E359" s="113"/>
    </row>
    <row r="360" spans="1:5" ht="18" customHeight="1" x14ac:dyDescent="0.25">
      <c r="A360" s="86" t="s">
        <v>140</v>
      </c>
      <c r="C360" s="117">
        <f>SUM(C329:C359)</f>
        <v>0</v>
      </c>
      <c r="D360" s="117">
        <f t="shared" ref="D360:E360" si="9">SUM(D329:D359)</f>
        <v>0</v>
      </c>
      <c r="E360" s="117">
        <f t="shared" si="9"/>
        <v>0</v>
      </c>
    </row>
    <row r="361" spans="1:5" ht="18" customHeight="1" x14ac:dyDescent="0.25">
      <c r="C361" s="115"/>
      <c r="D361" s="115"/>
      <c r="E361" s="115"/>
    </row>
    <row r="362" spans="1:5" ht="18" customHeight="1" x14ac:dyDescent="0.25">
      <c r="A362" s="86" t="s">
        <v>129</v>
      </c>
      <c r="B362" s="85">
        <v>1</v>
      </c>
      <c r="C362" s="113"/>
      <c r="D362" s="113"/>
      <c r="E362" s="113"/>
    </row>
    <row r="363" spans="1:5" ht="18" customHeight="1" x14ac:dyDescent="0.25">
      <c r="A363" s="86" t="s">
        <v>129</v>
      </c>
      <c r="B363" s="85">
        <v>2</v>
      </c>
      <c r="C363" s="113"/>
      <c r="D363" s="113"/>
      <c r="E363" s="113"/>
    </row>
    <row r="364" spans="1:5" ht="18" customHeight="1" x14ac:dyDescent="0.25">
      <c r="A364" s="86" t="s">
        <v>129</v>
      </c>
      <c r="B364" s="85">
        <v>3</v>
      </c>
      <c r="C364" s="113"/>
      <c r="D364" s="113"/>
      <c r="E364" s="113"/>
    </row>
    <row r="365" spans="1:5" ht="18" customHeight="1" x14ac:dyDescent="0.25">
      <c r="A365" s="86" t="s">
        <v>129</v>
      </c>
      <c r="B365" s="85">
        <v>4</v>
      </c>
      <c r="C365" s="113"/>
      <c r="D365" s="113"/>
      <c r="E365" s="113"/>
    </row>
    <row r="366" spans="1:5" ht="18" customHeight="1" x14ac:dyDescent="0.25">
      <c r="A366" s="86" t="s">
        <v>129</v>
      </c>
      <c r="B366" s="85">
        <v>5</v>
      </c>
      <c r="C366" s="113"/>
      <c r="D366" s="113"/>
      <c r="E366" s="113"/>
    </row>
    <row r="367" spans="1:5" ht="18" customHeight="1" x14ac:dyDescent="0.25">
      <c r="A367" s="86" t="s">
        <v>129</v>
      </c>
      <c r="B367" s="85">
        <v>6</v>
      </c>
      <c r="C367" s="113"/>
      <c r="D367" s="113"/>
      <c r="E367" s="113"/>
    </row>
    <row r="368" spans="1:5" ht="18" customHeight="1" x14ac:dyDescent="0.25">
      <c r="A368" s="86" t="s">
        <v>129</v>
      </c>
      <c r="B368" s="85">
        <v>7</v>
      </c>
      <c r="C368" s="113"/>
      <c r="D368" s="113"/>
      <c r="E368" s="113"/>
    </row>
    <row r="369" spans="1:5" ht="18" customHeight="1" x14ac:dyDescent="0.25">
      <c r="A369" s="86" t="s">
        <v>129</v>
      </c>
      <c r="B369" s="85">
        <v>8</v>
      </c>
      <c r="C369" s="113"/>
      <c r="D369" s="113"/>
      <c r="E369" s="113"/>
    </row>
    <row r="370" spans="1:5" ht="18" customHeight="1" x14ac:dyDescent="0.25">
      <c r="A370" s="86" t="s">
        <v>129</v>
      </c>
      <c r="B370" s="85">
        <v>9</v>
      </c>
      <c r="C370" s="113"/>
      <c r="D370" s="113"/>
      <c r="E370" s="113"/>
    </row>
    <row r="371" spans="1:5" ht="18" customHeight="1" x14ac:dyDescent="0.25">
      <c r="A371" s="86" t="s">
        <v>129</v>
      </c>
      <c r="B371" s="85">
        <v>10</v>
      </c>
      <c r="C371" s="113"/>
      <c r="D371" s="113"/>
      <c r="E371" s="113"/>
    </row>
    <row r="372" spans="1:5" ht="18" customHeight="1" x14ac:dyDescent="0.25">
      <c r="A372" s="86" t="s">
        <v>129</v>
      </c>
      <c r="B372" s="85">
        <v>11</v>
      </c>
      <c r="C372" s="113"/>
      <c r="D372" s="113"/>
      <c r="E372" s="113"/>
    </row>
    <row r="373" spans="1:5" ht="18" customHeight="1" x14ac:dyDescent="0.25">
      <c r="A373" s="86" t="s">
        <v>129</v>
      </c>
      <c r="B373" s="85">
        <v>12</v>
      </c>
      <c r="C373" s="113"/>
      <c r="D373" s="113"/>
      <c r="E373" s="113"/>
    </row>
    <row r="374" spans="1:5" ht="18" customHeight="1" x14ac:dyDescent="0.25">
      <c r="A374" s="86" t="s">
        <v>129</v>
      </c>
      <c r="B374" s="85">
        <v>13</v>
      </c>
      <c r="C374" s="113"/>
      <c r="D374" s="113"/>
      <c r="E374" s="113"/>
    </row>
    <row r="375" spans="1:5" ht="18" customHeight="1" x14ac:dyDescent="0.25">
      <c r="A375" s="86" t="s">
        <v>129</v>
      </c>
      <c r="B375" s="85">
        <v>14</v>
      </c>
      <c r="C375" s="113"/>
      <c r="D375" s="113"/>
      <c r="E375" s="113"/>
    </row>
    <row r="376" spans="1:5" ht="18" customHeight="1" x14ac:dyDescent="0.25">
      <c r="A376" s="86" t="s">
        <v>129</v>
      </c>
      <c r="B376" s="85">
        <v>15</v>
      </c>
      <c r="C376" s="113"/>
      <c r="D376" s="113"/>
      <c r="E376" s="113"/>
    </row>
    <row r="377" spans="1:5" ht="18" customHeight="1" x14ac:dyDescent="0.25">
      <c r="A377" s="86" t="s">
        <v>129</v>
      </c>
      <c r="B377" s="85">
        <v>16</v>
      </c>
      <c r="C377" s="113"/>
      <c r="D377" s="113"/>
      <c r="E377" s="113"/>
    </row>
    <row r="378" spans="1:5" ht="18" customHeight="1" x14ac:dyDescent="0.25">
      <c r="A378" s="86" t="s">
        <v>129</v>
      </c>
      <c r="B378" s="85">
        <v>17</v>
      </c>
      <c r="C378" s="113"/>
      <c r="D378" s="113"/>
      <c r="E378" s="113"/>
    </row>
    <row r="379" spans="1:5" ht="18" customHeight="1" x14ac:dyDescent="0.25">
      <c r="A379" s="86" t="s">
        <v>129</v>
      </c>
      <c r="B379" s="85">
        <v>18</v>
      </c>
      <c r="C379" s="113"/>
      <c r="D379" s="113"/>
      <c r="E379" s="113"/>
    </row>
    <row r="380" spans="1:5" ht="18" customHeight="1" x14ac:dyDescent="0.25">
      <c r="A380" s="86" t="s">
        <v>129</v>
      </c>
      <c r="B380" s="85">
        <v>19</v>
      </c>
      <c r="C380" s="113"/>
      <c r="D380" s="113"/>
      <c r="E380" s="113"/>
    </row>
    <row r="381" spans="1:5" ht="18" customHeight="1" x14ac:dyDescent="0.25">
      <c r="A381" s="86" t="s">
        <v>129</v>
      </c>
      <c r="B381" s="85">
        <v>20</v>
      </c>
      <c r="C381" s="113"/>
      <c r="D381" s="113"/>
      <c r="E381" s="113"/>
    </row>
    <row r="382" spans="1:5" ht="18" customHeight="1" x14ac:dyDescent="0.25">
      <c r="A382" s="86" t="s">
        <v>129</v>
      </c>
      <c r="B382" s="85">
        <v>21</v>
      </c>
      <c r="C382" s="113"/>
      <c r="D382" s="113"/>
      <c r="E382" s="113"/>
    </row>
    <row r="383" spans="1:5" ht="18" customHeight="1" x14ac:dyDescent="0.25">
      <c r="A383" s="86" t="s">
        <v>129</v>
      </c>
      <c r="B383" s="85">
        <v>22</v>
      </c>
      <c r="C383" s="113"/>
      <c r="D383" s="113"/>
      <c r="E383" s="113"/>
    </row>
    <row r="384" spans="1:5" ht="18" customHeight="1" x14ac:dyDescent="0.25">
      <c r="A384" s="86" t="s">
        <v>129</v>
      </c>
      <c r="B384" s="85">
        <v>23</v>
      </c>
      <c r="C384" s="113"/>
      <c r="D384" s="113"/>
      <c r="E384" s="113"/>
    </row>
    <row r="385" spans="1:5" ht="18" customHeight="1" x14ac:dyDescent="0.25">
      <c r="A385" s="86" t="s">
        <v>129</v>
      </c>
      <c r="B385" s="85">
        <v>24</v>
      </c>
      <c r="C385" s="113"/>
      <c r="D385" s="113"/>
      <c r="E385" s="113"/>
    </row>
    <row r="386" spans="1:5" ht="18" customHeight="1" x14ac:dyDescent="0.25">
      <c r="A386" s="86" t="s">
        <v>129</v>
      </c>
      <c r="B386" s="85">
        <v>25</v>
      </c>
      <c r="C386" s="113"/>
      <c r="D386" s="113"/>
      <c r="E386" s="113"/>
    </row>
    <row r="387" spans="1:5" ht="18" customHeight="1" x14ac:dyDescent="0.25">
      <c r="A387" s="86" t="s">
        <v>129</v>
      </c>
      <c r="B387" s="85">
        <v>26</v>
      </c>
      <c r="C387" s="113"/>
      <c r="D387" s="113"/>
      <c r="E387" s="113"/>
    </row>
    <row r="388" spans="1:5" ht="18" customHeight="1" x14ac:dyDescent="0.25">
      <c r="A388" s="86" t="s">
        <v>129</v>
      </c>
      <c r="B388" s="85">
        <v>27</v>
      </c>
      <c r="C388" s="113"/>
      <c r="D388" s="113"/>
      <c r="E388" s="113"/>
    </row>
    <row r="389" spans="1:5" ht="18" customHeight="1" x14ac:dyDescent="0.25">
      <c r="A389" s="86" t="s">
        <v>129</v>
      </c>
      <c r="B389" s="85">
        <v>28</v>
      </c>
      <c r="C389" s="113"/>
      <c r="D389" s="113"/>
      <c r="E389" s="113"/>
    </row>
    <row r="390" spans="1:5" ht="18" customHeight="1" x14ac:dyDescent="0.25">
      <c r="A390" s="86" t="s">
        <v>129</v>
      </c>
      <c r="B390" s="85">
        <v>29</v>
      </c>
      <c r="C390" s="113"/>
      <c r="D390" s="113"/>
      <c r="E390" s="113"/>
    </row>
    <row r="391" spans="1:5" ht="18" customHeight="1" x14ac:dyDescent="0.25">
      <c r="A391" s="86" t="s">
        <v>129</v>
      </c>
      <c r="B391" s="85">
        <v>30</v>
      </c>
      <c r="C391" s="113"/>
      <c r="D391" s="113"/>
      <c r="E391" s="113"/>
    </row>
    <row r="392" spans="1:5" ht="18" customHeight="1" x14ac:dyDescent="0.25">
      <c r="A392" s="86" t="s">
        <v>141</v>
      </c>
      <c r="C392" s="117">
        <f>SUM(C362:C391)</f>
        <v>0</v>
      </c>
      <c r="D392" s="117">
        <f t="shared" ref="D392:E392" si="10">SUM(D362:D391)</f>
        <v>0</v>
      </c>
      <c r="E392" s="117">
        <f t="shared" si="10"/>
        <v>0</v>
      </c>
    </row>
    <row r="393" spans="1:5" ht="18" customHeight="1" x14ac:dyDescent="0.2">
      <c r="C393" s="28"/>
      <c r="D393" s="28"/>
      <c r="E393" s="28"/>
    </row>
  </sheetData>
  <printOptions horizontalCentered="1"/>
  <pageMargins left="0.25" right="0.25" top="0.25" bottom="0.25" header="0" footer="0"/>
  <pageSetup scale="72" orientation="landscape" r:id="rId1"/>
  <rowBreaks count="11" manualBreakCount="11">
    <brk id="36" max="16383" man="1"/>
    <brk id="69" max="11" man="1"/>
    <brk id="101" max="11" man="1"/>
    <brk id="134" max="11" man="1"/>
    <brk id="166" max="11" man="1"/>
    <brk id="199" max="11" man="1"/>
    <brk id="232" max="11" man="1"/>
    <brk id="263" max="11" man="1"/>
    <brk id="296" max="11" man="1"/>
    <brk id="328" max="11" man="1"/>
    <brk id="361" max="11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FF00"/>
  </sheetPr>
  <dimension ref="A1:T59"/>
  <sheetViews>
    <sheetView zoomScaleNormal="100" workbookViewId="0">
      <pane xSplit="1" ySplit="1" topLeftCell="B40" activePane="bottomRight" state="frozen"/>
      <selection pane="topRight" activeCell="B1" sqref="B1"/>
      <selection pane="bottomLeft" activeCell="A4" sqref="A4"/>
      <selection pane="bottomRight" activeCell="A28" sqref="A28"/>
    </sheetView>
  </sheetViews>
  <sheetFormatPr defaultColWidth="35.85546875" defaultRowHeight="12.75" x14ac:dyDescent="0.2"/>
  <cols>
    <col min="1" max="1" width="99.42578125" style="1" customWidth="1"/>
    <col min="2" max="2" width="7.140625" style="10" customWidth="1"/>
    <col min="3" max="13" width="6.7109375" style="10" customWidth="1"/>
    <col min="14" max="18" width="8.28515625" style="10" customWidth="1"/>
    <col min="19" max="19" width="35.85546875" style="1"/>
    <col min="20" max="20" width="54.5703125" style="1" customWidth="1"/>
    <col min="21" max="16384" width="35.85546875" style="1"/>
  </cols>
  <sheetData>
    <row r="1" spans="1:20" ht="25.5" x14ac:dyDescent="0.2">
      <c r="A1" s="70" t="s">
        <v>267</v>
      </c>
      <c r="B1" s="9" t="s">
        <v>31</v>
      </c>
      <c r="C1" s="9" t="s">
        <v>32</v>
      </c>
      <c r="D1" s="9" t="s">
        <v>33</v>
      </c>
      <c r="E1" s="9" t="s">
        <v>34</v>
      </c>
      <c r="F1" s="9" t="s">
        <v>37</v>
      </c>
      <c r="G1" s="9" t="s">
        <v>38</v>
      </c>
      <c r="H1" s="9" t="s">
        <v>35</v>
      </c>
      <c r="I1" s="9" t="s">
        <v>36</v>
      </c>
      <c r="J1" s="9" t="s">
        <v>39</v>
      </c>
      <c r="K1" s="9" t="s">
        <v>40</v>
      </c>
      <c r="L1" s="9" t="s">
        <v>41</v>
      </c>
      <c r="M1" s="9" t="s">
        <v>30</v>
      </c>
      <c r="N1" s="69" t="s">
        <v>49</v>
      </c>
      <c r="O1" s="9" t="s">
        <v>50</v>
      </c>
      <c r="P1" s="9" t="s">
        <v>91</v>
      </c>
      <c r="Q1" s="9" t="s">
        <v>52</v>
      </c>
      <c r="R1" s="9" t="s">
        <v>53</v>
      </c>
    </row>
    <row r="2" spans="1:20" x14ac:dyDescent="0.2">
      <c r="A2" s="68" t="s">
        <v>46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30">
        <f t="shared" ref="N2:N6" si="0">SUM(B2:M2)</f>
        <v>0</v>
      </c>
      <c r="O2" s="10">
        <f t="shared" ref="O2:O6" si="1">B2+C2+D2</f>
        <v>0</v>
      </c>
      <c r="P2" s="10">
        <f t="shared" ref="P2:P6" si="2">E2+F2+G2</f>
        <v>0</v>
      </c>
      <c r="Q2" s="10">
        <f t="shared" ref="Q2:Q6" si="3">H2+I2+J2</f>
        <v>0</v>
      </c>
      <c r="R2" s="10">
        <f t="shared" ref="R2:R6" si="4">K2+L2+M2</f>
        <v>0</v>
      </c>
      <c r="S2" s="3"/>
      <c r="T2" s="3"/>
    </row>
    <row r="3" spans="1:20" ht="20.25" x14ac:dyDescent="0.3">
      <c r="A3" s="68" t="s">
        <v>47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30">
        <f t="shared" ref="N3" si="5">SUM(B3:M3)</f>
        <v>0</v>
      </c>
      <c r="O3" s="10">
        <f t="shared" ref="O3" si="6">B3+C3+D3</f>
        <v>0</v>
      </c>
      <c r="P3" s="10">
        <f t="shared" ref="P3" si="7">E3+F3+G3</f>
        <v>0</v>
      </c>
      <c r="Q3" s="10">
        <f t="shared" ref="Q3" si="8">H3+I3+J3</f>
        <v>0</v>
      </c>
      <c r="R3" s="10">
        <f t="shared" ref="R3" si="9">K3+L3+M3</f>
        <v>0</v>
      </c>
      <c r="S3" s="3"/>
      <c r="T3" s="149" t="s">
        <v>205</v>
      </c>
    </row>
    <row r="4" spans="1:20" x14ac:dyDescent="0.2">
      <c r="A4" s="68" t="s">
        <v>269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30">
        <f t="shared" si="0"/>
        <v>0</v>
      </c>
      <c r="O4" s="10">
        <f t="shared" si="1"/>
        <v>0</v>
      </c>
      <c r="P4" s="10">
        <f t="shared" si="2"/>
        <v>0</v>
      </c>
      <c r="Q4" s="10">
        <f t="shared" si="3"/>
        <v>0</v>
      </c>
      <c r="R4" s="10">
        <f t="shared" si="4"/>
        <v>0</v>
      </c>
      <c r="S4" s="3"/>
      <c r="T4" s="3"/>
    </row>
    <row r="5" spans="1:20" x14ac:dyDescent="0.2">
      <c r="A5" s="2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9"/>
      <c r="S5" s="3"/>
      <c r="T5" s="3"/>
    </row>
    <row r="6" spans="1:20" x14ac:dyDescent="0.2">
      <c r="A6" s="68" t="s">
        <v>48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30">
        <f t="shared" si="0"/>
        <v>0</v>
      </c>
      <c r="O6" s="10">
        <f t="shared" si="1"/>
        <v>0</v>
      </c>
      <c r="P6" s="10">
        <f t="shared" si="2"/>
        <v>0</v>
      </c>
      <c r="Q6" s="10">
        <f t="shared" si="3"/>
        <v>0</v>
      </c>
      <c r="R6" s="10">
        <f t="shared" si="4"/>
        <v>0</v>
      </c>
      <c r="S6" s="3"/>
      <c r="T6" s="3"/>
    </row>
    <row r="7" spans="1:20" x14ac:dyDescent="0.2">
      <c r="A7" s="186" t="s">
        <v>283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9"/>
      <c r="S7" s="3"/>
      <c r="T7" s="3"/>
    </row>
    <row r="8" spans="1:20" x14ac:dyDescent="0.2">
      <c r="A8" s="43" t="s">
        <v>155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30">
        <f t="shared" ref="N8" si="10">SUM(B8:M8)</f>
        <v>0</v>
      </c>
      <c r="O8" s="10">
        <f t="shared" ref="O8" si="11">B8+C8+D8</f>
        <v>0</v>
      </c>
      <c r="P8" s="10">
        <f t="shared" ref="P8" si="12">E8+F8+G8</f>
        <v>0</v>
      </c>
      <c r="Q8" s="10">
        <f t="shared" ref="Q8" si="13">H8+I8+J8</f>
        <v>0</v>
      </c>
      <c r="R8" s="10">
        <f t="shared" ref="R8" si="14">K8+L8+M8</f>
        <v>0</v>
      </c>
      <c r="S8" s="3"/>
      <c r="T8" s="3"/>
    </row>
    <row r="10" spans="1:20" s="5" customFormat="1" x14ac:dyDescent="0.2">
      <c r="A10" s="142" t="s">
        <v>156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30">
        <f t="shared" ref="N10:N12" si="15">SUM(B10:M10)</f>
        <v>0</v>
      </c>
      <c r="O10" s="62">
        <f t="shared" ref="O10" si="16">B10+C10+D10</f>
        <v>0</v>
      </c>
      <c r="P10" s="62">
        <f t="shared" ref="P10" si="17">E10+F10+G10</f>
        <v>0</v>
      </c>
      <c r="Q10" s="62">
        <f t="shared" ref="Q10" si="18">H10+I10+J10</f>
        <v>0</v>
      </c>
      <c r="R10" s="62">
        <f t="shared" ref="R10" si="19">K10+L10+M10</f>
        <v>0</v>
      </c>
    </row>
    <row r="11" spans="1:20" s="5" customForma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62"/>
      <c r="P11" s="62"/>
      <c r="Q11" s="62"/>
      <c r="R11" s="62"/>
    </row>
    <row r="12" spans="1:20" s="5" customFormat="1" x14ac:dyDescent="0.2">
      <c r="A12" s="142" t="s">
        <v>157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30">
        <f t="shared" si="15"/>
        <v>0</v>
      </c>
      <c r="O12" s="62">
        <f t="shared" ref="O12" si="20">B12+C12+D12</f>
        <v>0</v>
      </c>
      <c r="P12" s="62">
        <f t="shared" ref="P12" si="21">E12+F12+G12</f>
        <v>0</v>
      </c>
      <c r="Q12" s="62">
        <f t="shared" ref="Q12" si="22">H12+I12+J12</f>
        <v>0</v>
      </c>
      <c r="R12" s="62">
        <f t="shared" ref="R12" si="23">K12+L12+M12</f>
        <v>0</v>
      </c>
    </row>
    <row r="13" spans="1:20" s="5" customFormat="1" x14ac:dyDescent="0.2">
      <c r="A13" s="142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30"/>
      <c r="O13" s="62"/>
      <c r="P13" s="62"/>
      <c r="Q13" s="62"/>
      <c r="R13" s="62"/>
    </row>
    <row r="14" spans="1:20" x14ac:dyDescent="0.2">
      <c r="A14" s="174"/>
    </row>
    <row r="15" spans="1:20" x14ac:dyDescent="0.2">
      <c r="A15" s="56" t="s">
        <v>229</v>
      </c>
    </row>
    <row r="16" spans="1:20" x14ac:dyDescent="0.2">
      <c r="A16" s="105" t="s">
        <v>232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30">
        <f t="shared" ref="N16:N20" si="24">SUM(B16:M16)</f>
        <v>0</v>
      </c>
      <c r="O16" s="10">
        <f t="shared" ref="O16:O20" si="25">B16+C16+D16</f>
        <v>0</v>
      </c>
      <c r="P16" s="10">
        <f t="shared" ref="P16:P20" si="26">E16+F16+G16</f>
        <v>0</v>
      </c>
      <c r="Q16" s="10">
        <f t="shared" ref="Q16:Q20" si="27">H16+I16+J16</f>
        <v>0</v>
      </c>
      <c r="R16" s="10">
        <f t="shared" ref="R16:R20" si="28">K16+L16+M16</f>
        <v>0</v>
      </c>
    </row>
    <row r="17" spans="1:18" x14ac:dyDescent="0.2">
      <c r="A17" s="105" t="s">
        <v>233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30">
        <f t="shared" si="24"/>
        <v>0</v>
      </c>
      <c r="O17" s="10">
        <f t="shared" si="25"/>
        <v>0</v>
      </c>
      <c r="P17" s="10">
        <f t="shared" si="26"/>
        <v>0</v>
      </c>
      <c r="Q17" s="10">
        <f t="shared" si="27"/>
        <v>0</v>
      </c>
      <c r="R17" s="10">
        <f t="shared" si="28"/>
        <v>0</v>
      </c>
    </row>
    <row r="18" spans="1:18" x14ac:dyDescent="0.2">
      <c r="A18" s="105" t="s">
        <v>234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30">
        <f t="shared" si="24"/>
        <v>0</v>
      </c>
      <c r="O18" s="10">
        <f t="shared" si="25"/>
        <v>0</v>
      </c>
      <c r="P18" s="10">
        <f t="shared" si="26"/>
        <v>0</v>
      </c>
      <c r="Q18" s="10">
        <f t="shared" si="27"/>
        <v>0</v>
      </c>
      <c r="R18" s="10">
        <f t="shared" si="28"/>
        <v>0</v>
      </c>
    </row>
    <row r="19" spans="1:18" x14ac:dyDescent="0.2">
      <c r="A19" s="105" t="s">
        <v>235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30">
        <f t="shared" si="24"/>
        <v>0</v>
      </c>
      <c r="O19" s="10">
        <f t="shared" si="25"/>
        <v>0</v>
      </c>
      <c r="P19" s="10">
        <f t="shared" si="26"/>
        <v>0</v>
      </c>
      <c r="Q19" s="10">
        <f t="shared" si="27"/>
        <v>0</v>
      </c>
      <c r="R19" s="10">
        <f t="shared" si="28"/>
        <v>0</v>
      </c>
    </row>
    <row r="20" spans="1:18" x14ac:dyDescent="0.2">
      <c r="A20" s="105" t="s">
        <v>236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30">
        <f t="shared" si="24"/>
        <v>0</v>
      </c>
      <c r="O20" s="10">
        <f t="shared" si="25"/>
        <v>0</v>
      </c>
      <c r="P20" s="10">
        <f t="shared" si="26"/>
        <v>0</v>
      </c>
      <c r="Q20" s="10">
        <f t="shared" si="27"/>
        <v>0</v>
      </c>
      <c r="R20" s="10">
        <f t="shared" si="28"/>
        <v>0</v>
      </c>
    </row>
    <row r="21" spans="1:18" ht="25.5" x14ac:dyDescent="0.2">
      <c r="A21" s="187" t="s">
        <v>284</v>
      </c>
      <c r="N21" s="9"/>
    </row>
    <row r="22" spans="1:18" x14ac:dyDescent="0.2">
      <c r="A22" s="21" t="s">
        <v>230</v>
      </c>
      <c r="N22" s="9"/>
    </row>
    <row r="23" spans="1:18" x14ac:dyDescent="0.2">
      <c r="A23" s="105" t="s">
        <v>247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30">
        <f t="shared" ref="N23:N26" si="29">SUM(B23:M23)</f>
        <v>0</v>
      </c>
      <c r="O23" s="10">
        <f t="shared" ref="O23:O26" si="30">B23+C23+D23</f>
        <v>0</v>
      </c>
      <c r="P23" s="10">
        <f t="shared" ref="P23:P26" si="31">E23+F23+G23</f>
        <v>0</v>
      </c>
      <c r="Q23" s="10">
        <f t="shared" ref="Q23:Q26" si="32">H23+I23+J23</f>
        <v>0</v>
      </c>
      <c r="R23" s="10">
        <f t="shared" ref="R23:R26" si="33">K23+L23+M23</f>
        <v>0</v>
      </c>
    </row>
    <row r="24" spans="1:18" x14ac:dyDescent="0.2">
      <c r="A24" s="105" t="s">
        <v>233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30">
        <f t="shared" si="29"/>
        <v>0</v>
      </c>
      <c r="O24" s="10">
        <f t="shared" si="30"/>
        <v>0</v>
      </c>
      <c r="P24" s="10">
        <f t="shared" si="31"/>
        <v>0</v>
      </c>
      <c r="Q24" s="10">
        <f t="shared" si="32"/>
        <v>0</v>
      </c>
      <c r="R24" s="10">
        <f t="shared" si="33"/>
        <v>0</v>
      </c>
    </row>
    <row r="25" spans="1:18" x14ac:dyDescent="0.2">
      <c r="A25" s="105" t="s">
        <v>234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30">
        <f t="shared" si="29"/>
        <v>0</v>
      </c>
      <c r="O25" s="10">
        <f t="shared" si="30"/>
        <v>0</v>
      </c>
      <c r="P25" s="10">
        <f t="shared" si="31"/>
        <v>0</v>
      </c>
      <c r="Q25" s="10">
        <f t="shared" si="32"/>
        <v>0</v>
      </c>
      <c r="R25" s="10">
        <f t="shared" si="33"/>
        <v>0</v>
      </c>
    </row>
    <row r="26" spans="1:18" x14ac:dyDescent="0.2">
      <c r="A26" s="105" t="s">
        <v>235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30">
        <f t="shared" si="29"/>
        <v>0</v>
      </c>
      <c r="O26" s="10">
        <f t="shared" si="30"/>
        <v>0</v>
      </c>
      <c r="P26" s="10">
        <f t="shared" si="31"/>
        <v>0</v>
      </c>
      <c r="Q26" s="10">
        <f t="shared" si="32"/>
        <v>0</v>
      </c>
      <c r="R26" s="10">
        <f t="shared" si="33"/>
        <v>0</v>
      </c>
    </row>
    <row r="27" spans="1:18" x14ac:dyDescent="0.2">
      <c r="A27" s="105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30"/>
    </row>
    <row r="28" spans="1:18" x14ac:dyDescent="0.2">
      <c r="A28" s="21" t="s">
        <v>286</v>
      </c>
      <c r="N28" s="9"/>
    </row>
    <row r="29" spans="1:18" x14ac:dyDescent="0.2">
      <c r="A29" s="105" t="s">
        <v>248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30">
        <f t="shared" ref="N29:N32" si="34">SUM(B29:M29)</f>
        <v>0</v>
      </c>
      <c r="O29" s="10">
        <f t="shared" ref="O29:O32" si="35">B29+C29+D29</f>
        <v>0</v>
      </c>
      <c r="P29" s="10">
        <f t="shared" ref="P29:P32" si="36">E29+F29+G29</f>
        <v>0</v>
      </c>
      <c r="Q29" s="10">
        <f t="shared" ref="Q29:Q32" si="37">H29+I29+J29</f>
        <v>0</v>
      </c>
      <c r="R29" s="10">
        <f t="shared" ref="R29:R32" si="38">K29+L29+M29</f>
        <v>0</v>
      </c>
    </row>
    <row r="30" spans="1:18" x14ac:dyDescent="0.2">
      <c r="A30" s="105" t="s">
        <v>233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30">
        <f t="shared" si="34"/>
        <v>0</v>
      </c>
      <c r="O30" s="10">
        <f t="shared" si="35"/>
        <v>0</v>
      </c>
      <c r="P30" s="10">
        <f t="shared" si="36"/>
        <v>0</v>
      </c>
      <c r="Q30" s="10">
        <f t="shared" si="37"/>
        <v>0</v>
      </c>
      <c r="R30" s="10">
        <f t="shared" si="38"/>
        <v>0</v>
      </c>
    </row>
    <row r="31" spans="1:18" x14ac:dyDescent="0.2">
      <c r="A31" s="105" t="s">
        <v>234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30">
        <f t="shared" si="34"/>
        <v>0</v>
      </c>
      <c r="O31" s="10">
        <f t="shared" si="35"/>
        <v>0</v>
      </c>
      <c r="P31" s="10">
        <f t="shared" si="36"/>
        <v>0</v>
      </c>
      <c r="Q31" s="10">
        <f t="shared" si="37"/>
        <v>0</v>
      </c>
      <c r="R31" s="10">
        <f t="shared" si="38"/>
        <v>0</v>
      </c>
    </row>
    <row r="32" spans="1:18" x14ac:dyDescent="0.2">
      <c r="A32" s="105" t="s">
        <v>235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30">
        <f t="shared" si="34"/>
        <v>0</v>
      </c>
      <c r="O32" s="10">
        <f t="shared" si="35"/>
        <v>0</v>
      </c>
      <c r="P32" s="10">
        <f t="shared" si="36"/>
        <v>0</v>
      </c>
      <c r="Q32" s="10">
        <f t="shared" si="37"/>
        <v>0</v>
      </c>
      <c r="R32" s="10">
        <f t="shared" si="38"/>
        <v>0</v>
      </c>
    </row>
    <row r="33" spans="1:19" x14ac:dyDescent="0.2">
      <c r="A33" s="105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30"/>
    </row>
    <row r="34" spans="1:19" x14ac:dyDescent="0.2">
      <c r="A34" s="21" t="s">
        <v>231</v>
      </c>
      <c r="N34" s="9"/>
    </row>
    <row r="35" spans="1:19" x14ac:dyDescent="0.2">
      <c r="A35" s="105" t="s">
        <v>248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30">
        <f t="shared" ref="N35:N38" si="39">SUM(B35:M35)</f>
        <v>0</v>
      </c>
      <c r="O35" s="10">
        <f t="shared" ref="O35:O38" si="40">B35+C35+D35</f>
        <v>0</v>
      </c>
      <c r="P35" s="10">
        <f t="shared" ref="P35:P38" si="41">E35+F35+G35</f>
        <v>0</v>
      </c>
      <c r="Q35" s="10">
        <f t="shared" ref="Q35:Q38" si="42">H35+I35+J35</f>
        <v>0</v>
      </c>
      <c r="R35" s="10">
        <f t="shared" ref="R35:R38" si="43">K35+L35+M35</f>
        <v>0</v>
      </c>
    </row>
    <row r="36" spans="1:19" x14ac:dyDescent="0.2">
      <c r="A36" s="105" t="s">
        <v>233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30">
        <f t="shared" si="39"/>
        <v>0</v>
      </c>
      <c r="O36" s="10">
        <f t="shared" si="40"/>
        <v>0</v>
      </c>
      <c r="P36" s="10">
        <f t="shared" si="41"/>
        <v>0</v>
      </c>
      <c r="Q36" s="10">
        <f t="shared" si="42"/>
        <v>0</v>
      </c>
      <c r="R36" s="10">
        <f t="shared" si="43"/>
        <v>0</v>
      </c>
    </row>
    <row r="37" spans="1:19" x14ac:dyDescent="0.2">
      <c r="A37" s="105" t="s">
        <v>234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30">
        <f t="shared" si="39"/>
        <v>0</v>
      </c>
      <c r="O37" s="10">
        <f t="shared" si="40"/>
        <v>0</v>
      </c>
      <c r="P37" s="10">
        <f t="shared" si="41"/>
        <v>0</v>
      </c>
      <c r="Q37" s="10">
        <f t="shared" si="42"/>
        <v>0</v>
      </c>
      <c r="R37" s="10">
        <f t="shared" si="43"/>
        <v>0</v>
      </c>
    </row>
    <row r="38" spans="1:19" x14ac:dyDescent="0.2">
      <c r="A38" s="105" t="s">
        <v>235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30">
        <f t="shared" si="39"/>
        <v>0</v>
      </c>
      <c r="O38" s="10">
        <f t="shared" si="40"/>
        <v>0</v>
      </c>
      <c r="P38" s="10">
        <f t="shared" si="41"/>
        <v>0</v>
      </c>
      <c r="Q38" s="10">
        <f t="shared" si="42"/>
        <v>0</v>
      </c>
      <c r="R38" s="10">
        <f t="shared" si="43"/>
        <v>0</v>
      </c>
    </row>
    <row r="39" spans="1:19" x14ac:dyDescent="0.2">
      <c r="A39" s="105" t="s">
        <v>237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30">
        <f t="shared" ref="N39" si="44">SUM(B39:M39)</f>
        <v>0</v>
      </c>
      <c r="O39" s="10">
        <f t="shared" ref="O39" si="45">B39+C39+D39</f>
        <v>0</v>
      </c>
      <c r="P39" s="10">
        <f t="shared" ref="P39" si="46">E39+F39+G39</f>
        <v>0</v>
      </c>
      <c r="Q39" s="10">
        <f t="shared" ref="Q39" si="47">H39+I39+J39</f>
        <v>0</v>
      </c>
      <c r="R39" s="10">
        <f t="shared" ref="R39" si="48">K39+L39+M39</f>
        <v>0</v>
      </c>
      <c r="S39" s="10">
        <f t="shared" ref="S39" si="49">L39+M39+N39</f>
        <v>0</v>
      </c>
    </row>
    <row r="40" spans="1:19" x14ac:dyDescent="0.2">
      <c r="A40" s="105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30"/>
      <c r="S40" s="10"/>
    </row>
    <row r="41" spans="1:19" ht="12.6" customHeight="1" x14ac:dyDescent="0.2">
      <c r="A41" s="21" t="s">
        <v>240</v>
      </c>
      <c r="N41" s="9"/>
    </row>
    <row r="42" spans="1:19" ht="12.6" customHeight="1" x14ac:dyDescent="0.2">
      <c r="A42" s="105" t="s">
        <v>242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30">
        <f t="shared" ref="N42:N43" si="50">SUM(B42:M42)</f>
        <v>0</v>
      </c>
      <c r="O42" s="10">
        <f t="shared" ref="O42:O43" si="51">B42+C42+D42</f>
        <v>0</v>
      </c>
      <c r="P42" s="10">
        <f t="shared" ref="P42:P43" si="52">E42+F42+G42</f>
        <v>0</v>
      </c>
      <c r="Q42" s="10">
        <f t="shared" ref="Q42:Q43" si="53">H42+I42+J42</f>
        <v>0</v>
      </c>
      <c r="R42" s="10">
        <f t="shared" ref="R42:R43" si="54">K42+L42+M42</f>
        <v>0</v>
      </c>
    </row>
    <row r="43" spans="1:19" ht="12.6" customHeight="1" x14ac:dyDescent="0.2">
      <c r="A43" s="105" t="s">
        <v>241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30">
        <f t="shared" si="50"/>
        <v>0</v>
      </c>
      <c r="O43" s="10">
        <f t="shared" si="51"/>
        <v>0</v>
      </c>
      <c r="P43" s="10">
        <f t="shared" si="52"/>
        <v>0</v>
      </c>
      <c r="Q43" s="10">
        <f t="shared" si="53"/>
        <v>0</v>
      </c>
      <c r="R43" s="10">
        <f t="shared" si="54"/>
        <v>0</v>
      </c>
    </row>
    <row r="44" spans="1:19" ht="12.6" customHeight="1" x14ac:dyDescent="0.2">
      <c r="A44" s="21"/>
      <c r="N44" s="9"/>
    </row>
    <row r="45" spans="1:19" x14ac:dyDescent="0.2">
      <c r="A45" s="21" t="s">
        <v>285</v>
      </c>
      <c r="N45" s="9"/>
    </row>
    <row r="46" spans="1:19" x14ac:dyDescent="0.2">
      <c r="A46" s="105" t="s">
        <v>248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30">
        <f t="shared" ref="N46:N50" si="55">SUM(B46:M46)</f>
        <v>0</v>
      </c>
      <c r="O46" s="10">
        <f t="shared" ref="O46:O50" si="56">B46+C46+D46</f>
        <v>0</v>
      </c>
      <c r="P46" s="10">
        <f t="shared" ref="P46:P50" si="57">E46+F46+G46</f>
        <v>0</v>
      </c>
      <c r="Q46" s="10">
        <f t="shared" ref="Q46:Q50" si="58">H46+I46+J46</f>
        <v>0</v>
      </c>
      <c r="R46" s="10">
        <f t="shared" ref="R46:R50" si="59">K46+L46+M46</f>
        <v>0</v>
      </c>
    </row>
    <row r="47" spans="1:19" x14ac:dyDescent="0.2">
      <c r="A47" s="105" t="s">
        <v>233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30">
        <f t="shared" si="55"/>
        <v>0</v>
      </c>
      <c r="O47" s="10">
        <f t="shared" si="56"/>
        <v>0</v>
      </c>
      <c r="P47" s="10">
        <f t="shared" si="57"/>
        <v>0</v>
      </c>
      <c r="Q47" s="10">
        <f t="shared" si="58"/>
        <v>0</v>
      </c>
      <c r="R47" s="10">
        <f t="shared" si="59"/>
        <v>0</v>
      </c>
    </row>
    <row r="48" spans="1:19" x14ac:dyDescent="0.2">
      <c r="A48" s="105" t="s">
        <v>234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30">
        <f t="shared" si="55"/>
        <v>0</v>
      </c>
      <c r="O48" s="10">
        <f t="shared" si="56"/>
        <v>0</v>
      </c>
      <c r="P48" s="10">
        <f t="shared" si="57"/>
        <v>0</v>
      </c>
      <c r="Q48" s="10">
        <f t="shared" si="58"/>
        <v>0</v>
      </c>
      <c r="R48" s="10">
        <f t="shared" si="59"/>
        <v>0</v>
      </c>
    </row>
    <row r="49" spans="1:20" x14ac:dyDescent="0.2">
      <c r="A49" s="105" t="s">
        <v>235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30">
        <f t="shared" si="55"/>
        <v>0</v>
      </c>
      <c r="O49" s="10">
        <f t="shared" si="56"/>
        <v>0</v>
      </c>
      <c r="P49" s="10">
        <f t="shared" si="57"/>
        <v>0</v>
      </c>
      <c r="Q49" s="10">
        <f t="shared" si="58"/>
        <v>0</v>
      </c>
      <c r="R49" s="10">
        <f t="shared" si="59"/>
        <v>0</v>
      </c>
    </row>
    <row r="50" spans="1:20" x14ac:dyDescent="0.2">
      <c r="A50" s="105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30">
        <f t="shared" si="55"/>
        <v>0</v>
      </c>
      <c r="O50" s="10">
        <f t="shared" si="56"/>
        <v>0</v>
      </c>
      <c r="P50" s="10">
        <f t="shared" si="57"/>
        <v>0</v>
      </c>
      <c r="Q50" s="10">
        <f t="shared" si="58"/>
        <v>0</v>
      </c>
      <c r="R50" s="10">
        <f t="shared" si="59"/>
        <v>0</v>
      </c>
    </row>
    <row r="51" spans="1:20" x14ac:dyDescent="0.2">
      <c r="A51" s="21"/>
      <c r="N51" s="9"/>
    </row>
    <row r="52" spans="1:20" x14ac:dyDescent="0.2">
      <c r="A52" s="21" t="s">
        <v>238</v>
      </c>
      <c r="N52" s="9"/>
    </row>
    <row r="53" spans="1:20" x14ac:dyDescent="0.2">
      <c r="A53" s="105" t="s">
        <v>248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30">
        <f t="shared" ref="N53:N56" si="60">SUM(B53:M53)</f>
        <v>0</v>
      </c>
      <c r="O53" s="10">
        <f t="shared" ref="O53:O56" si="61">B53+C53+D53</f>
        <v>0</v>
      </c>
      <c r="P53" s="10">
        <f t="shared" ref="P53:P56" si="62">E53+F53+G53</f>
        <v>0</v>
      </c>
      <c r="Q53" s="10">
        <f t="shared" ref="Q53:Q56" si="63">H53+I53+J53</f>
        <v>0</v>
      </c>
      <c r="R53" s="10">
        <f t="shared" ref="R53:R56" si="64">K53+L53+M53</f>
        <v>0</v>
      </c>
    </row>
    <row r="54" spans="1:20" x14ac:dyDescent="0.2">
      <c r="A54" s="105" t="s">
        <v>233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30">
        <f t="shared" si="60"/>
        <v>0</v>
      </c>
      <c r="O54" s="10">
        <f t="shared" si="61"/>
        <v>0</v>
      </c>
      <c r="P54" s="10">
        <f t="shared" si="62"/>
        <v>0</v>
      </c>
      <c r="Q54" s="10">
        <f t="shared" si="63"/>
        <v>0</v>
      </c>
      <c r="R54" s="10">
        <f t="shared" si="64"/>
        <v>0</v>
      </c>
    </row>
    <row r="55" spans="1:20" x14ac:dyDescent="0.2">
      <c r="A55" s="105" t="s">
        <v>234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30">
        <f t="shared" si="60"/>
        <v>0</v>
      </c>
      <c r="O55" s="10">
        <f t="shared" si="61"/>
        <v>0</v>
      </c>
      <c r="P55" s="10">
        <f t="shared" si="62"/>
        <v>0</v>
      </c>
      <c r="Q55" s="10">
        <f t="shared" si="63"/>
        <v>0</v>
      </c>
      <c r="R55" s="10">
        <f t="shared" si="64"/>
        <v>0</v>
      </c>
    </row>
    <row r="56" spans="1:20" x14ac:dyDescent="0.2">
      <c r="A56" s="105" t="s">
        <v>235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30">
        <f t="shared" si="60"/>
        <v>0</v>
      </c>
      <c r="O56" s="10">
        <f t="shared" si="61"/>
        <v>0</v>
      </c>
      <c r="P56" s="10">
        <f t="shared" si="62"/>
        <v>0</v>
      </c>
      <c r="Q56" s="10">
        <f t="shared" si="63"/>
        <v>0</v>
      </c>
      <c r="R56" s="10">
        <f t="shared" si="64"/>
        <v>0</v>
      </c>
    </row>
    <row r="57" spans="1:20" x14ac:dyDescent="0.2">
      <c r="A57" s="105" t="s">
        <v>239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30">
        <f t="shared" ref="N57" si="65">SUM(B57:M57)</f>
        <v>0</v>
      </c>
      <c r="O57" s="10">
        <f t="shared" ref="O57" si="66">B57+C57+D57</f>
        <v>0</v>
      </c>
      <c r="P57" s="10">
        <f t="shared" ref="P57" si="67">E57+F57+G57</f>
        <v>0</v>
      </c>
      <c r="Q57" s="10">
        <f t="shared" ref="Q57" si="68">H57+I57+J57</f>
        <v>0</v>
      </c>
      <c r="R57" s="10">
        <f t="shared" ref="R57" si="69">K57+L57+M57</f>
        <v>0</v>
      </c>
    </row>
    <row r="58" spans="1:20" x14ac:dyDescent="0.2">
      <c r="A58" s="105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30"/>
    </row>
    <row r="59" spans="1:20" x14ac:dyDescent="0.2">
      <c r="A59" s="27" t="s">
        <v>245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30">
        <f t="shared" ref="N59" si="70">SUM(B59:M59)</f>
        <v>0</v>
      </c>
      <c r="O59" s="10">
        <f t="shared" ref="O59" si="71">B59+C59+D59</f>
        <v>0</v>
      </c>
      <c r="P59" s="10">
        <f t="shared" ref="P59" si="72">E59+F59+G59</f>
        <v>0</v>
      </c>
      <c r="Q59" s="10">
        <f t="shared" ref="Q59" si="73">H59+I59+J59</f>
        <v>0</v>
      </c>
      <c r="R59" s="10">
        <f t="shared" ref="R59" si="74">K59+L59+M59</f>
        <v>0</v>
      </c>
      <c r="S59" s="3"/>
      <c r="T59" s="3"/>
    </row>
  </sheetData>
  <pageMargins left="0.12" right="0.12" top="0.12" bottom="0.12" header="0.3" footer="0.3"/>
  <pageSetup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7" tint="0.39997558519241921"/>
  </sheetPr>
  <dimension ref="A1:T147"/>
  <sheetViews>
    <sheetView zoomScale="90" zoomScaleNormal="90" workbookViewId="0">
      <pane xSplit="1" ySplit="5" topLeftCell="G129" activePane="bottomRight" state="frozen"/>
      <selection pane="topRight" activeCell="B1" sqref="B1"/>
      <selection pane="bottomLeft" activeCell="A10" sqref="A10"/>
      <selection pane="bottomRight" activeCell="A28" sqref="A28"/>
    </sheetView>
  </sheetViews>
  <sheetFormatPr defaultColWidth="9.140625" defaultRowHeight="12.75" x14ac:dyDescent="0.2"/>
  <cols>
    <col min="1" max="1" width="74.5703125" style="5" customWidth="1"/>
    <col min="2" max="2" width="9.85546875" style="3" bestFit="1" customWidth="1"/>
    <col min="3" max="12" width="6.7109375" style="3" customWidth="1"/>
    <col min="13" max="13" width="5.140625" style="3" customWidth="1"/>
    <col min="14" max="14" width="9.85546875" style="9" customWidth="1"/>
    <col min="15" max="15" width="8.28515625" style="10" bestFit="1" customWidth="1"/>
    <col min="16" max="16" width="8.7109375" style="10" bestFit="1" customWidth="1"/>
    <col min="17" max="18" width="8.28515625" style="10" bestFit="1" customWidth="1"/>
    <col min="19" max="19" width="9.140625" style="3"/>
    <col min="20" max="20" width="101.140625" style="3" customWidth="1"/>
    <col min="21" max="16384" width="9.140625" style="3"/>
  </cols>
  <sheetData>
    <row r="1" spans="1:20" ht="26.25" x14ac:dyDescent="0.25">
      <c r="A1" s="144" t="s">
        <v>274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37</v>
      </c>
      <c r="G1" s="5" t="s">
        <v>38</v>
      </c>
      <c r="H1" s="5" t="s">
        <v>35</v>
      </c>
      <c r="I1" s="5" t="s">
        <v>36</v>
      </c>
      <c r="J1" s="5" t="s">
        <v>39</v>
      </c>
      <c r="K1" s="5" t="s">
        <v>40</v>
      </c>
      <c r="L1" s="5" t="s">
        <v>41</v>
      </c>
      <c r="M1" s="5" t="s">
        <v>30</v>
      </c>
      <c r="N1" s="6" t="s">
        <v>49</v>
      </c>
      <c r="O1" s="9" t="s">
        <v>50</v>
      </c>
      <c r="P1" s="9" t="s">
        <v>91</v>
      </c>
      <c r="Q1" s="9" t="s">
        <v>52</v>
      </c>
      <c r="R1" s="9" t="s">
        <v>53</v>
      </c>
    </row>
    <row r="2" spans="1:20" x14ac:dyDescent="0.2">
      <c r="A2" s="6" t="s">
        <v>273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9"/>
      <c r="P2" s="9"/>
      <c r="Q2" s="9"/>
      <c r="R2" s="9"/>
      <c r="T2" s="173"/>
    </row>
    <row r="3" spans="1:20" ht="15.75" x14ac:dyDescent="0.25">
      <c r="A3" s="29" t="s">
        <v>142</v>
      </c>
      <c r="B3" s="28">
        <f t="shared" ref="B3:M3" si="0">B7+B10+B13+B16+B19+B22+B25+B28+B31+B34+B38+B41+B44+B47+B50+B53+B56+B59+B62+B65+B68+B71+B74+B77+B80+B83+B86+B89+B92+B95+B98+B101+B104+B107+B110+B113+B116+B119+B122+B125+B128+B131</f>
        <v>0</v>
      </c>
      <c r="C3" s="28">
        <f t="shared" si="0"/>
        <v>0</v>
      </c>
      <c r="D3" s="28">
        <f t="shared" si="0"/>
        <v>0</v>
      </c>
      <c r="E3" s="28">
        <f t="shared" si="0"/>
        <v>0</v>
      </c>
      <c r="F3" s="28">
        <f t="shared" si="0"/>
        <v>0</v>
      </c>
      <c r="G3" s="28">
        <f t="shared" si="0"/>
        <v>0</v>
      </c>
      <c r="H3" s="28">
        <f t="shared" si="0"/>
        <v>0</v>
      </c>
      <c r="I3" s="28">
        <f t="shared" si="0"/>
        <v>0</v>
      </c>
      <c r="J3" s="28">
        <f t="shared" si="0"/>
        <v>0</v>
      </c>
      <c r="K3" s="28">
        <f t="shared" si="0"/>
        <v>0</v>
      </c>
      <c r="L3" s="28">
        <f t="shared" si="0"/>
        <v>0</v>
      </c>
      <c r="M3" s="28">
        <f t="shared" si="0"/>
        <v>0</v>
      </c>
      <c r="N3" s="31">
        <f>SUM(B3:M3)</f>
        <v>0</v>
      </c>
      <c r="O3" s="30">
        <f>B3+C3+D3</f>
        <v>0</v>
      </c>
      <c r="P3" s="30">
        <f>E3+F3+G3</f>
        <v>0</v>
      </c>
      <c r="Q3" s="30">
        <f>H3+I3+J3</f>
        <v>0</v>
      </c>
      <c r="R3" s="30">
        <f>K3+L3+M3</f>
        <v>0</v>
      </c>
      <c r="T3" s="163" t="s">
        <v>227</v>
      </c>
    </row>
    <row r="4" spans="1:20" ht="25.5" x14ac:dyDescent="0.2">
      <c r="A4" s="27" t="s">
        <v>275</v>
      </c>
      <c r="B4" s="28">
        <f t="shared" ref="B4:M4" si="1">B8+B11+B14+B17+B20+B23+B26+B29+B32+B35+B39+B42+B45+B48+B51+B54+B57+B60+B63+B66+B69+B72+B75+B78+B81+B84+B87+B90+B93+B96+B99+B102+B105+B108+B111+B114+B117+B120+B123+B126+B129+B132</f>
        <v>0</v>
      </c>
      <c r="C4" s="28">
        <f t="shared" si="1"/>
        <v>0</v>
      </c>
      <c r="D4" s="28">
        <f t="shared" si="1"/>
        <v>0</v>
      </c>
      <c r="E4" s="28">
        <f t="shared" si="1"/>
        <v>0</v>
      </c>
      <c r="F4" s="28">
        <f t="shared" si="1"/>
        <v>0</v>
      </c>
      <c r="G4" s="28">
        <f t="shared" si="1"/>
        <v>0</v>
      </c>
      <c r="H4" s="28">
        <f t="shared" si="1"/>
        <v>0</v>
      </c>
      <c r="I4" s="28">
        <f t="shared" si="1"/>
        <v>0</v>
      </c>
      <c r="J4" s="28">
        <f t="shared" si="1"/>
        <v>0</v>
      </c>
      <c r="K4" s="28">
        <f t="shared" si="1"/>
        <v>0</v>
      </c>
      <c r="L4" s="28">
        <f t="shared" si="1"/>
        <v>0</v>
      </c>
      <c r="M4" s="28">
        <f t="shared" si="1"/>
        <v>0</v>
      </c>
      <c r="N4" s="31">
        <f t="shared" ref="N4:N5" si="2">SUM(B4:M4)</f>
        <v>0</v>
      </c>
      <c r="O4" s="30">
        <f t="shared" ref="O4:O5" si="3">B4+C4+D4</f>
        <v>0</v>
      </c>
      <c r="P4" s="30">
        <f t="shared" ref="P4:P5" si="4">E4+F4+G4</f>
        <v>0</v>
      </c>
      <c r="Q4" s="30">
        <f t="shared" ref="Q4:Q5" si="5">H4+I4+J4</f>
        <v>0</v>
      </c>
      <c r="R4" s="30">
        <f t="shared" ref="R4:R5" si="6">K4+L4+M4</f>
        <v>0</v>
      </c>
      <c r="T4" s="164"/>
    </row>
    <row r="5" spans="1:20" x14ac:dyDescent="0.2">
      <c r="A5" s="27" t="s">
        <v>0</v>
      </c>
      <c r="B5" s="28">
        <f t="shared" ref="B5:M5" si="7">B9+B12+B15+B18+B21+B24+B27+B30+B33+B36+B40+B43+B46+B49+B52+B55+B58+B61+B64+B67+B70+B73+B76+B79+B82+B85+B88+B91+B94+B97+B100+B103+B106+B109+B112+B115+B118+B121+B124+B127+B130+B133</f>
        <v>0</v>
      </c>
      <c r="C5" s="28">
        <f t="shared" si="7"/>
        <v>0</v>
      </c>
      <c r="D5" s="28">
        <f t="shared" si="7"/>
        <v>0</v>
      </c>
      <c r="E5" s="28">
        <f t="shared" si="7"/>
        <v>0</v>
      </c>
      <c r="F5" s="28">
        <f t="shared" si="7"/>
        <v>0</v>
      </c>
      <c r="G5" s="28">
        <f t="shared" si="7"/>
        <v>0</v>
      </c>
      <c r="H5" s="28">
        <f t="shared" si="7"/>
        <v>0</v>
      </c>
      <c r="I5" s="28">
        <f t="shared" si="7"/>
        <v>0</v>
      </c>
      <c r="J5" s="28">
        <f t="shared" si="7"/>
        <v>0</v>
      </c>
      <c r="K5" s="28">
        <f t="shared" si="7"/>
        <v>0</v>
      </c>
      <c r="L5" s="28">
        <f t="shared" si="7"/>
        <v>0</v>
      </c>
      <c r="M5" s="28">
        <f t="shared" si="7"/>
        <v>0</v>
      </c>
      <c r="N5" s="31">
        <f t="shared" si="2"/>
        <v>0</v>
      </c>
      <c r="O5" s="30">
        <f t="shared" si="3"/>
        <v>0</v>
      </c>
      <c r="P5" s="30">
        <f t="shared" si="4"/>
        <v>0</v>
      </c>
      <c r="Q5" s="30">
        <f t="shared" si="5"/>
        <v>0</v>
      </c>
      <c r="R5" s="30">
        <f t="shared" si="6"/>
        <v>0</v>
      </c>
      <c r="T5" s="165"/>
    </row>
    <row r="6" spans="1:20" ht="15.75" x14ac:dyDescent="0.2">
      <c r="A6" s="2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9"/>
      <c r="P6" s="9"/>
      <c r="Q6" s="9"/>
      <c r="R6" s="9"/>
      <c r="T6" s="166" t="s">
        <v>228</v>
      </c>
    </row>
    <row r="7" spans="1:20" x14ac:dyDescent="0.2">
      <c r="A7" s="43" t="s">
        <v>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8">
        <f>SUM(B7:M7)</f>
        <v>0</v>
      </c>
      <c r="O7" s="10">
        <f>B7+C7+D7</f>
        <v>0</v>
      </c>
      <c r="P7" s="10">
        <f>E7+F7+G7</f>
        <v>0</v>
      </c>
      <c r="Q7" s="10">
        <f>H7+I7+J7</f>
        <v>0</v>
      </c>
      <c r="R7" s="10">
        <f>K7+L7+M7</f>
        <v>0</v>
      </c>
    </row>
    <row r="8" spans="1:20" x14ac:dyDescent="0.2">
      <c r="A8" s="21" t="s">
        <v>158</v>
      </c>
      <c r="N8" s="8">
        <f t="shared" ref="N8" si="8">SUM(B8:M8)</f>
        <v>0</v>
      </c>
      <c r="O8" s="10">
        <f t="shared" ref="O8" si="9">B8+C8+D8</f>
        <v>0</v>
      </c>
      <c r="P8" s="10">
        <f t="shared" ref="P8" si="10">E8+F8+G8</f>
        <v>0</v>
      </c>
      <c r="Q8" s="10">
        <f t="shared" ref="Q8" si="11">H8+I8+J8</f>
        <v>0</v>
      </c>
      <c r="R8" s="10">
        <f t="shared" ref="R8" si="12">K8+L8+M8</f>
        <v>0</v>
      </c>
    </row>
    <row r="9" spans="1:20" x14ac:dyDescent="0.2">
      <c r="A9" s="21" t="s">
        <v>0</v>
      </c>
      <c r="N9" s="8">
        <f t="shared" ref="N9:N37" si="13">SUM(B9:M9)</f>
        <v>0</v>
      </c>
      <c r="O9" s="10">
        <f>B9+C9+D9</f>
        <v>0</v>
      </c>
      <c r="P9" s="10">
        <f t="shared" ref="P9:P34" si="14">E9+F9+G9</f>
        <v>0</v>
      </c>
      <c r="Q9" s="10">
        <f t="shared" ref="Q9:Q34" si="15">H9+I9+J9</f>
        <v>0</v>
      </c>
      <c r="R9" s="10">
        <f t="shared" ref="R9:R34" si="16">K9+L9+M9</f>
        <v>0</v>
      </c>
    </row>
    <row r="10" spans="1:20" x14ac:dyDescent="0.2">
      <c r="A10" s="43" t="s">
        <v>115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8">
        <f t="shared" ref="N10:N13" si="17">SUM(B10:M10)</f>
        <v>0</v>
      </c>
      <c r="O10" s="10">
        <f t="shared" ref="O10:O13" si="18">B10+C10+D10</f>
        <v>0</v>
      </c>
      <c r="P10" s="10">
        <f t="shared" ref="P10:P13" si="19">E10+F10+G10</f>
        <v>0</v>
      </c>
      <c r="Q10" s="10">
        <f t="shared" ref="Q10:Q13" si="20">H10+I10+J10</f>
        <v>0</v>
      </c>
      <c r="R10" s="10">
        <f t="shared" ref="R10:R13" si="21">K10+L10+M10</f>
        <v>0</v>
      </c>
    </row>
    <row r="11" spans="1:20" x14ac:dyDescent="0.2">
      <c r="A11" s="21" t="s">
        <v>158</v>
      </c>
      <c r="N11" s="8">
        <f t="shared" si="17"/>
        <v>0</v>
      </c>
      <c r="O11" s="10">
        <f t="shared" si="18"/>
        <v>0</v>
      </c>
      <c r="P11" s="10">
        <f t="shared" si="19"/>
        <v>0</v>
      </c>
      <c r="Q11" s="10">
        <f t="shared" si="20"/>
        <v>0</v>
      </c>
      <c r="R11" s="10">
        <f t="shared" si="21"/>
        <v>0</v>
      </c>
    </row>
    <row r="12" spans="1:20" x14ac:dyDescent="0.2">
      <c r="A12" s="21" t="s">
        <v>0</v>
      </c>
      <c r="N12" s="8">
        <f t="shared" si="17"/>
        <v>0</v>
      </c>
      <c r="O12" s="10">
        <f t="shared" si="18"/>
        <v>0</v>
      </c>
      <c r="P12" s="10">
        <f t="shared" si="19"/>
        <v>0</v>
      </c>
      <c r="Q12" s="10">
        <f t="shared" si="20"/>
        <v>0</v>
      </c>
      <c r="R12" s="10">
        <f t="shared" si="21"/>
        <v>0</v>
      </c>
    </row>
    <row r="13" spans="1:20" x14ac:dyDescent="0.2">
      <c r="A13" s="43" t="s">
        <v>114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8">
        <f t="shared" si="17"/>
        <v>0</v>
      </c>
      <c r="O13" s="10">
        <f t="shared" si="18"/>
        <v>0</v>
      </c>
      <c r="P13" s="10">
        <f t="shared" si="19"/>
        <v>0</v>
      </c>
      <c r="Q13" s="10">
        <f t="shared" si="20"/>
        <v>0</v>
      </c>
      <c r="R13" s="10">
        <f t="shared" si="21"/>
        <v>0</v>
      </c>
    </row>
    <row r="14" spans="1:20" x14ac:dyDescent="0.2">
      <c r="A14" s="21" t="s">
        <v>158</v>
      </c>
      <c r="N14" s="8">
        <f t="shared" ref="N14:N15" si="22">SUM(B14:M14)</f>
        <v>0</v>
      </c>
      <c r="O14" s="10">
        <f t="shared" ref="O14:O15" si="23">B14+C14+D14</f>
        <v>0</v>
      </c>
      <c r="P14" s="10">
        <f t="shared" ref="P14:P15" si="24">E14+F14+G14</f>
        <v>0</v>
      </c>
      <c r="Q14" s="10">
        <f t="shared" ref="Q14:Q15" si="25">H14+I14+J14</f>
        <v>0</v>
      </c>
      <c r="R14" s="10">
        <f t="shared" ref="R14:R15" si="26">K14+L14+M14</f>
        <v>0</v>
      </c>
    </row>
    <row r="15" spans="1:20" x14ac:dyDescent="0.2">
      <c r="A15" s="21" t="s">
        <v>0</v>
      </c>
      <c r="N15" s="8">
        <f t="shared" si="22"/>
        <v>0</v>
      </c>
      <c r="O15" s="10">
        <f t="shared" si="23"/>
        <v>0</v>
      </c>
      <c r="P15" s="10">
        <f t="shared" si="24"/>
        <v>0</v>
      </c>
      <c r="Q15" s="10">
        <f t="shared" si="25"/>
        <v>0</v>
      </c>
      <c r="R15" s="10">
        <f t="shared" si="26"/>
        <v>0</v>
      </c>
    </row>
    <row r="16" spans="1:20" x14ac:dyDescent="0.2">
      <c r="A16" s="7" t="s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8">
        <f t="shared" si="13"/>
        <v>0</v>
      </c>
      <c r="O16" s="10">
        <f t="shared" ref="O16:O34" si="27">B16+C16+D16</f>
        <v>0</v>
      </c>
      <c r="P16" s="10">
        <f t="shared" si="14"/>
        <v>0</v>
      </c>
      <c r="Q16" s="10">
        <f t="shared" si="15"/>
        <v>0</v>
      </c>
      <c r="R16" s="10">
        <f t="shared" si="16"/>
        <v>0</v>
      </c>
    </row>
    <row r="17" spans="1:18" x14ac:dyDescent="0.2">
      <c r="A17" s="21" t="s">
        <v>158</v>
      </c>
      <c r="N17" s="8">
        <f t="shared" ref="N17:N18" si="28">SUM(B17:M17)</f>
        <v>0</v>
      </c>
      <c r="O17" s="10">
        <f t="shared" si="27"/>
        <v>0</v>
      </c>
      <c r="P17" s="10">
        <f t="shared" si="14"/>
        <v>0</v>
      </c>
      <c r="Q17" s="10">
        <f t="shared" si="15"/>
        <v>0</v>
      </c>
      <c r="R17" s="10">
        <f t="shared" si="16"/>
        <v>0</v>
      </c>
    </row>
    <row r="18" spans="1:18" x14ac:dyDescent="0.2">
      <c r="A18" s="21" t="s">
        <v>0</v>
      </c>
      <c r="N18" s="8">
        <f t="shared" si="28"/>
        <v>0</v>
      </c>
      <c r="O18" s="10">
        <f t="shared" si="27"/>
        <v>0</v>
      </c>
      <c r="P18" s="10">
        <f t="shared" si="14"/>
        <v>0</v>
      </c>
      <c r="Q18" s="10">
        <f t="shared" si="15"/>
        <v>0</v>
      </c>
      <c r="R18" s="10">
        <f t="shared" si="16"/>
        <v>0</v>
      </c>
    </row>
    <row r="19" spans="1:18" x14ac:dyDescent="0.2">
      <c r="A19" s="7" t="s">
        <v>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8">
        <f t="shared" si="13"/>
        <v>0</v>
      </c>
      <c r="O19" s="10">
        <f t="shared" si="27"/>
        <v>0</v>
      </c>
      <c r="P19" s="10">
        <f t="shared" si="14"/>
        <v>0</v>
      </c>
      <c r="Q19" s="10">
        <f t="shared" si="15"/>
        <v>0</v>
      </c>
      <c r="R19" s="10">
        <f t="shared" si="16"/>
        <v>0</v>
      </c>
    </row>
    <row r="20" spans="1:18" x14ac:dyDescent="0.2">
      <c r="A20" s="21" t="s">
        <v>158</v>
      </c>
      <c r="N20" s="8">
        <f t="shared" ref="N20" si="29">SUM(B20:M20)</f>
        <v>0</v>
      </c>
      <c r="O20" s="10">
        <f t="shared" si="27"/>
        <v>0</v>
      </c>
      <c r="P20" s="10">
        <f t="shared" si="14"/>
        <v>0</v>
      </c>
      <c r="Q20" s="10">
        <f t="shared" si="15"/>
        <v>0</v>
      </c>
      <c r="R20" s="10">
        <f t="shared" si="16"/>
        <v>0</v>
      </c>
    </row>
    <row r="21" spans="1:18" x14ac:dyDescent="0.2">
      <c r="A21" s="21" t="s">
        <v>0</v>
      </c>
      <c r="N21" s="8">
        <f t="shared" ref="N21" si="30">SUM(B21:M21)</f>
        <v>0</v>
      </c>
      <c r="O21" s="10">
        <f>B21+C21+D21</f>
        <v>0</v>
      </c>
      <c r="P21" s="10">
        <f t="shared" ref="P21" si="31">E21+F21+G21</f>
        <v>0</v>
      </c>
      <c r="Q21" s="10">
        <f t="shared" ref="Q21" si="32">H21+I21+J21</f>
        <v>0</v>
      </c>
      <c r="R21" s="10">
        <f t="shared" ref="R21" si="33">K21+L21+M21</f>
        <v>0</v>
      </c>
    </row>
    <row r="22" spans="1:18" x14ac:dyDescent="0.2">
      <c r="A22" s="7" t="s">
        <v>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8">
        <f t="shared" si="13"/>
        <v>0</v>
      </c>
      <c r="O22" s="10">
        <f t="shared" si="27"/>
        <v>0</v>
      </c>
      <c r="P22" s="10">
        <f t="shared" si="14"/>
        <v>0</v>
      </c>
      <c r="Q22" s="10">
        <f t="shared" si="15"/>
        <v>0</v>
      </c>
      <c r="R22" s="10">
        <f t="shared" si="16"/>
        <v>0</v>
      </c>
    </row>
    <row r="23" spans="1:18" x14ac:dyDescent="0.2">
      <c r="A23" s="21" t="s">
        <v>158</v>
      </c>
      <c r="N23" s="8">
        <f t="shared" ref="N23" si="34">SUM(B23:M23)</f>
        <v>0</v>
      </c>
      <c r="O23" s="10">
        <f t="shared" ref="O23" si="35">B23+C23+D23</f>
        <v>0</v>
      </c>
      <c r="P23" s="10">
        <f t="shared" ref="P23:P24" si="36">E23+F23+G23</f>
        <v>0</v>
      </c>
      <c r="Q23" s="10">
        <f t="shared" ref="Q23:Q24" si="37">H23+I23+J23</f>
        <v>0</v>
      </c>
      <c r="R23" s="10">
        <f t="shared" ref="R23:R24" si="38">K23+L23+M23</f>
        <v>0</v>
      </c>
    </row>
    <row r="24" spans="1:18" x14ac:dyDescent="0.2">
      <c r="A24" s="21" t="s">
        <v>0</v>
      </c>
      <c r="N24" s="8">
        <f t="shared" ref="N24" si="39">SUM(B24:M24)</f>
        <v>0</v>
      </c>
      <c r="O24" s="10">
        <f>B24+C24+D24</f>
        <v>0</v>
      </c>
      <c r="P24" s="10">
        <f t="shared" si="36"/>
        <v>0</v>
      </c>
      <c r="Q24" s="10">
        <f t="shared" si="37"/>
        <v>0</v>
      </c>
      <c r="R24" s="10">
        <f t="shared" si="38"/>
        <v>0</v>
      </c>
    </row>
    <row r="25" spans="1:18" x14ac:dyDescent="0.2">
      <c r="A25" s="7" t="s">
        <v>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8">
        <f t="shared" si="13"/>
        <v>0</v>
      </c>
      <c r="O25" s="10">
        <f t="shared" si="27"/>
        <v>0</v>
      </c>
      <c r="P25" s="10">
        <f t="shared" si="14"/>
        <v>0</v>
      </c>
      <c r="Q25" s="10">
        <f t="shared" si="15"/>
        <v>0</v>
      </c>
      <c r="R25" s="10">
        <f t="shared" si="16"/>
        <v>0</v>
      </c>
    </row>
    <row r="26" spans="1:18" x14ac:dyDescent="0.2">
      <c r="A26" s="21" t="s">
        <v>158</v>
      </c>
      <c r="N26" s="8">
        <f t="shared" ref="N26" si="40">SUM(B26:M26)</f>
        <v>0</v>
      </c>
      <c r="O26" s="10">
        <f t="shared" si="27"/>
        <v>0</v>
      </c>
      <c r="P26" s="10">
        <f t="shared" si="14"/>
        <v>0</v>
      </c>
      <c r="Q26" s="10">
        <f t="shared" si="15"/>
        <v>0</v>
      </c>
      <c r="R26" s="10">
        <f t="shared" si="16"/>
        <v>0</v>
      </c>
    </row>
    <row r="27" spans="1:18" x14ac:dyDescent="0.2">
      <c r="A27" s="21" t="s">
        <v>0</v>
      </c>
      <c r="N27" s="8">
        <f t="shared" ref="N27" si="41">SUM(B27:M27)</f>
        <v>0</v>
      </c>
      <c r="O27" s="10">
        <f>B27+C27+D27</f>
        <v>0</v>
      </c>
      <c r="P27" s="10">
        <f t="shared" si="14"/>
        <v>0</v>
      </c>
      <c r="Q27" s="10">
        <f t="shared" si="15"/>
        <v>0</v>
      </c>
      <c r="R27" s="10">
        <f t="shared" si="16"/>
        <v>0</v>
      </c>
    </row>
    <row r="28" spans="1:18" x14ac:dyDescent="0.2">
      <c r="A28" s="7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8">
        <f t="shared" si="13"/>
        <v>0</v>
      </c>
      <c r="O28" s="10">
        <f t="shared" si="27"/>
        <v>0</v>
      </c>
      <c r="P28" s="10">
        <f t="shared" si="14"/>
        <v>0</v>
      </c>
      <c r="Q28" s="10">
        <f t="shared" si="15"/>
        <v>0</v>
      </c>
      <c r="R28" s="10">
        <f t="shared" si="16"/>
        <v>0</v>
      </c>
    </row>
    <row r="29" spans="1:18" x14ac:dyDescent="0.2">
      <c r="A29" s="21" t="s">
        <v>158</v>
      </c>
      <c r="N29" s="8">
        <f t="shared" ref="N29" si="42">SUM(B29:M29)</f>
        <v>0</v>
      </c>
      <c r="O29" s="10">
        <f t="shared" ref="O29" si="43">B29+C29+D29</f>
        <v>0</v>
      </c>
      <c r="P29" s="10">
        <f t="shared" ref="P29:P30" si="44">E29+F29+G29</f>
        <v>0</v>
      </c>
      <c r="Q29" s="10">
        <f t="shared" ref="Q29:Q30" si="45">H29+I29+J29</f>
        <v>0</v>
      </c>
      <c r="R29" s="10">
        <f t="shared" ref="R29:R30" si="46">K29+L29+M29</f>
        <v>0</v>
      </c>
    </row>
    <row r="30" spans="1:18" x14ac:dyDescent="0.2">
      <c r="A30" s="21" t="s">
        <v>0</v>
      </c>
      <c r="N30" s="8">
        <f t="shared" ref="N30" si="47">SUM(B30:M30)</f>
        <v>0</v>
      </c>
      <c r="O30" s="10">
        <f>B30+C30+D30</f>
        <v>0</v>
      </c>
      <c r="P30" s="10">
        <f t="shared" si="44"/>
        <v>0</v>
      </c>
      <c r="Q30" s="10">
        <f t="shared" si="45"/>
        <v>0</v>
      </c>
      <c r="R30" s="10">
        <f t="shared" si="46"/>
        <v>0</v>
      </c>
    </row>
    <row r="31" spans="1:18" ht="25.5" x14ac:dyDescent="0.2">
      <c r="A31" s="7" t="s">
        <v>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8">
        <f t="shared" si="13"/>
        <v>0</v>
      </c>
      <c r="O31" s="10">
        <f t="shared" si="27"/>
        <v>0</v>
      </c>
      <c r="P31" s="10">
        <f t="shared" si="14"/>
        <v>0</v>
      </c>
      <c r="Q31" s="10">
        <f t="shared" si="15"/>
        <v>0</v>
      </c>
      <c r="R31" s="10">
        <f t="shared" si="16"/>
        <v>0</v>
      </c>
    </row>
    <row r="32" spans="1:18" x14ac:dyDescent="0.2">
      <c r="A32" s="21" t="s">
        <v>158</v>
      </c>
      <c r="N32" s="8">
        <f t="shared" ref="N32" si="48">SUM(B32:M32)</f>
        <v>0</v>
      </c>
      <c r="O32" s="10">
        <f t="shared" si="27"/>
        <v>0</v>
      </c>
      <c r="P32" s="10">
        <f t="shared" si="14"/>
        <v>0</v>
      </c>
      <c r="Q32" s="10">
        <f t="shared" si="15"/>
        <v>0</v>
      </c>
      <c r="R32" s="10">
        <f t="shared" si="16"/>
        <v>0</v>
      </c>
    </row>
    <row r="33" spans="1:19" x14ac:dyDescent="0.2">
      <c r="A33" s="21" t="s">
        <v>0</v>
      </c>
      <c r="N33" s="8">
        <f t="shared" ref="N33" si="49">SUM(B33:M33)</f>
        <v>0</v>
      </c>
      <c r="O33" s="10">
        <f>B33+C33+D33</f>
        <v>0</v>
      </c>
      <c r="P33" s="10">
        <f t="shared" si="14"/>
        <v>0</v>
      </c>
      <c r="Q33" s="10">
        <f t="shared" si="15"/>
        <v>0</v>
      </c>
      <c r="R33" s="10">
        <f t="shared" si="16"/>
        <v>0</v>
      </c>
    </row>
    <row r="34" spans="1:19" x14ac:dyDescent="0.2">
      <c r="A34" s="7" t="s">
        <v>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>
        <f t="shared" si="13"/>
        <v>0</v>
      </c>
      <c r="O34" s="10">
        <f t="shared" si="27"/>
        <v>0</v>
      </c>
      <c r="P34" s="10">
        <f t="shared" si="14"/>
        <v>0</v>
      </c>
      <c r="Q34" s="10">
        <f t="shared" si="15"/>
        <v>0</v>
      </c>
      <c r="R34" s="10">
        <f t="shared" si="16"/>
        <v>0</v>
      </c>
    </row>
    <row r="35" spans="1:19" x14ac:dyDescent="0.2">
      <c r="A35" s="21" t="s">
        <v>158</v>
      </c>
      <c r="N35" s="8">
        <f t="shared" si="13"/>
        <v>0</v>
      </c>
      <c r="O35" s="10">
        <f t="shared" ref="O35" si="50">B35+C35+D35</f>
        <v>0</v>
      </c>
      <c r="P35" s="10">
        <f t="shared" ref="P35:P37" si="51">E35+F35+G35</f>
        <v>0</v>
      </c>
      <c r="Q35" s="10">
        <f t="shared" ref="Q35:Q37" si="52">H35+I35+J35</f>
        <v>0</v>
      </c>
      <c r="R35" s="10">
        <f t="shared" ref="R35:R37" si="53">K35+L35+M35</f>
        <v>0</v>
      </c>
    </row>
    <row r="36" spans="1:19" x14ac:dyDescent="0.2">
      <c r="A36" s="21" t="s">
        <v>0</v>
      </c>
      <c r="N36" s="8">
        <f t="shared" si="13"/>
        <v>0</v>
      </c>
      <c r="O36" s="10">
        <f>B36+C36+D36</f>
        <v>0</v>
      </c>
      <c r="P36" s="10">
        <f t="shared" si="51"/>
        <v>0</v>
      </c>
      <c r="Q36" s="10">
        <f t="shared" si="52"/>
        <v>0</v>
      </c>
      <c r="R36" s="10">
        <f t="shared" si="53"/>
        <v>0</v>
      </c>
    </row>
    <row r="37" spans="1:19" x14ac:dyDescent="0.2">
      <c r="A37" s="21" t="s">
        <v>1</v>
      </c>
      <c r="N37" s="8">
        <f t="shared" si="13"/>
        <v>0</v>
      </c>
      <c r="O37" s="10">
        <f t="shared" ref="O37" si="54">B37+C37+D37</f>
        <v>0</v>
      </c>
      <c r="P37" s="10">
        <f t="shared" si="51"/>
        <v>0</v>
      </c>
      <c r="Q37" s="10">
        <f t="shared" si="52"/>
        <v>0</v>
      </c>
      <c r="R37" s="10">
        <f t="shared" si="53"/>
        <v>0</v>
      </c>
    </row>
    <row r="38" spans="1:19" ht="25.5" x14ac:dyDescent="0.2">
      <c r="A38" s="7" t="s">
        <v>216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8">
        <f>SUM(B38:M38)</f>
        <v>0</v>
      </c>
      <c r="O38" s="10">
        <f>B38+C38+D38</f>
        <v>0</v>
      </c>
      <c r="P38" s="10">
        <f>E38+F38+G38</f>
        <v>0</v>
      </c>
      <c r="Q38" s="10">
        <f>H38+I38+J38</f>
        <v>0</v>
      </c>
      <c r="R38" s="10">
        <f>K38+L38+M38</f>
        <v>0</v>
      </c>
    </row>
    <row r="39" spans="1:19" x14ac:dyDescent="0.2">
      <c r="A39" s="21" t="s">
        <v>158</v>
      </c>
      <c r="N39" s="8">
        <f t="shared" ref="N39:N40" si="55">SUM(B39:M39)</f>
        <v>0</v>
      </c>
      <c r="O39" s="10">
        <f t="shared" ref="O39" si="56">B39+C39+D39</f>
        <v>0</v>
      </c>
      <c r="P39" s="10">
        <f t="shared" ref="P39:P40" si="57">E39+F39+G39</f>
        <v>0</v>
      </c>
      <c r="Q39" s="10">
        <f t="shared" ref="Q39:Q40" si="58">H39+I39+J39</f>
        <v>0</v>
      </c>
      <c r="R39" s="10">
        <f t="shared" ref="R39:R40" si="59">K39+L39+M39</f>
        <v>0</v>
      </c>
    </row>
    <row r="40" spans="1:19" x14ac:dyDescent="0.2">
      <c r="A40" s="21" t="s">
        <v>0</v>
      </c>
      <c r="N40" s="8">
        <f t="shared" si="55"/>
        <v>0</v>
      </c>
      <c r="O40" s="10">
        <f>B40+C40+D40</f>
        <v>0</v>
      </c>
      <c r="P40" s="10">
        <f t="shared" si="57"/>
        <v>0</v>
      </c>
      <c r="Q40" s="10">
        <f t="shared" si="58"/>
        <v>0</v>
      </c>
      <c r="R40" s="10">
        <f t="shared" si="59"/>
        <v>0</v>
      </c>
    </row>
    <row r="41" spans="1:19" x14ac:dyDescent="0.2">
      <c r="A41" s="43" t="s">
        <v>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8">
        <f t="shared" ref="N41" si="60">SUM(B41:M41)</f>
        <v>0</v>
      </c>
      <c r="O41" s="10">
        <f t="shared" ref="O41:O42" si="61">B41+C41+D41</f>
        <v>0</v>
      </c>
      <c r="P41" s="10">
        <f t="shared" ref="P41:P43" si="62">E41+F41+G41</f>
        <v>0</v>
      </c>
      <c r="Q41" s="10">
        <f t="shared" ref="Q41:Q43" si="63">H41+I41+J41</f>
        <v>0</v>
      </c>
      <c r="R41" s="10">
        <f t="shared" ref="R41:R43" si="64">K41+L41+M41</f>
        <v>0</v>
      </c>
    </row>
    <row r="42" spans="1:19" x14ac:dyDescent="0.2">
      <c r="A42" s="21" t="s">
        <v>158</v>
      </c>
      <c r="N42" s="8">
        <f t="shared" ref="N42:N43" si="65">SUM(B42:M42)</f>
        <v>0</v>
      </c>
      <c r="O42" s="10">
        <f t="shared" si="61"/>
        <v>0</v>
      </c>
      <c r="P42" s="10">
        <f t="shared" si="62"/>
        <v>0</v>
      </c>
      <c r="Q42" s="10">
        <f t="shared" si="63"/>
        <v>0</v>
      </c>
      <c r="R42" s="10">
        <f t="shared" si="64"/>
        <v>0</v>
      </c>
    </row>
    <row r="43" spans="1:19" x14ac:dyDescent="0.2">
      <c r="A43" s="21" t="s">
        <v>0</v>
      </c>
      <c r="N43" s="8">
        <f t="shared" si="65"/>
        <v>0</v>
      </c>
      <c r="O43" s="10">
        <f>B43+C43+D43</f>
        <v>0</v>
      </c>
      <c r="P43" s="10">
        <f t="shared" si="62"/>
        <v>0</v>
      </c>
      <c r="Q43" s="10">
        <f t="shared" si="63"/>
        <v>0</v>
      </c>
      <c r="R43" s="10">
        <f t="shared" si="64"/>
        <v>0</v>
      </c>
    </row>
    <row r="44" spans="1:19" x14ac:dyDescent="0.2">
      <c r="A44" s="7" t="s">
        <v>10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8">
        <f t="shared" ref="N44:N62" si="66">SUM(B44:M44)</f>
        <v>0</v>
      </c>
      <c r="O44" s="10">
        <f t="shared" ref="O44:O62" si="67">B44+C44+D44</f>
        <v>0</v>
      </c>
      <c r="P44" s="10">
        <f t="shared" ref="P44:P62" si="68">E44+F44+G44</f>
        <v>0</v>
      </c>
      <c r="Q44" s="10">
        <f t="shared" ref="Q44:Q62" si="69">H44+I44+J44</f>
        <v>0</v>
      </c>
      <c r="R44" s="10">
        <f t="shared" ref="R44:R62" si="70">K44+L44+M44</f>
        <v>0</v>
      </c>
    </row>
    <row r="45" spans="1:19" x14ac:dyDescent="0.2">
      <c r="A45" s="21" t="s">
        <v>158</v>
      </c>
      <c r="N45" s="8">
        <f t="shared" si="66"/>
        <v>0</v>
      </c>
      <c r="O45" s="10">
        <f t="shared" si="67"/>
        <v>0</v>
      </c>
      <c r="P45" s="10">
        <f t="shared" si="68"/>
        <v>0</v>
      </c>
      <c r="Q45" s="10">
        <f t="shared" si="69"/>
        <v>0</v>
      </c>
      <c r="R45" s="10">
        <f t="shared" si="70"/>
        <v>0</v>
      </c>
    </row>
    <row r="46" spans="1:19" x14ac:dyDescent="0.2">
      <c r="A46" s="21" t="s">
        <v>0</v>
      </c>
      <c r="N46" s="8">
        <f t="shared" si="66"/>
        <v>0</v>
      </c>
      <c r="O46" s="10">
        <f>B46+C46+D46</f>
        <v>0</v>
      </c>
      <c r="P46" s="10">
        <f t="shared" si="68"/>
        <v>0</v>
      </c>
      <c r="Q46" s="10">
        <f t="shared" si="69"/>
        <v>0</v>
      </c>
      <c r="R46" s="10">
        <f t="shared" si="70"/>
        <v>0</v>
      </c>
    </row>
    <row r="47" spans="1:19" x14ac:dyDescent="0.2">
      <c r="A47" s="43" t="s">
        <v>164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8">
        <f>SUM(B47:M47)</f>
        <v>0</v>
      </c>
      <c r="O47" s="10">
        <f>B47+C47+D47</f>
        <v>0</v>
      </c>
      <c r="P47" s="10">
        <f>E47+F47+G47</f>
        <v>0</v>
      </c>
      <c r="Q47" s="10">
        <f>H47+I47+J47</f>
        <v>0</v>
      </c>
      <c r="R47" s="10">
        <f>K47+L47+M47</f>
        <v>0</v>
      </c>
      <c r="S47" s="34"/>
    </row>
    <row r="48" spans="1:19" x14ac:dyDescent="0.2">
      <c r="A48" s="21" t="s">
        <v>158</v>
      </c>
      <c r="N48" s="8">
        <f t="shared" ref="N48:N49" si="71">SUM(B48:M48)</f>
        <v>0</v>
      </c>
      <c r="O48" s="10">
        <f t="shared" ref="O48" si="72">B48+C48+D48</f>
        <v>0</v>
      </c>
      <c r="P48" s="10">
        <f t="shared" ref="P48:P49" si="73">E48+F48+G48</f>
        <v>0</v>
      </c>
      <c r="Q48" s="10">
        <f t="shared" ref="Q48:Q49" si="74">H48+I48+J48</f>
        <v>0</v>
      </c>
      <c r="R48" s="10">
        <f t="shared" ref="R48:R49" si="75">K48+L48+M48</f>
        <v>0</v>
      </c>
    </row>
    <row r="49" spans="1:19" x14ac:dyDescent="0.2">
      <c r="A49" s="21" t="s">
        <v>0</v>
      </c>
      <c r="N49" s="8">
        <f t="shared" si="71"/>
        <v>0</v>
      </c>
      <c r="O49" s="10">
        <f>B49+C49+D49</f>
        <v>0</v>
      </c>
      <c r="P49" s="10">
        <f t="shared" si="73"/>
        <v>0</v>
      </c>
      <c r="Q49" s="10">
        <f t="shared" si="74"/>
        <v>0</v>
      </c>
      <c r="R49" s="10">
        <f t="shared" si="75"/>
        <v>0</v>
      </c>
    </row>
    <row r="50" spans="1:19" x14ac:dyDescent="0.2">
      <c r="A50" s="43" t="s">
        <v>165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8">
        <f>SUM(B50:M50)</f>
        <v>0</v>
      </c>
      <c r="O50" s="10">
        <f>B50+C50+D50</f>
        <v>0</v>
      </c>
      <c r="P50" s="10">
        <f>E50+F50+G50</f>
        <v>0</v>
      </c>
      <c r="Q50" s="10">
        <f>H50+I50+J50</f>
        <v>0</v>
      </c>
      <c r="R50" s="10">
        <f>K50+L50+M50</f>
        <v>0</v>
      </c>
      <c r="S50" s="34"/>
    </row>
    <row r="51" spans="1:19" x14ac:dyDescent="0.2">
      <c r="A51" s="21" t="s">
        <v>158</v>
      </c>
      <c r="N51" s="8">
        <f t="shared" ref="N51:N52" si="76">SUM(B51:M51)</f>
        <v>0</v>
      </c>
      <c r="O51" s="10">
        <f t="shared" ref="O51" si="77">B51+C51+D51</f>
        <v>0</v>
      </c>
      <c r="P51" s="10">
        <f t="shared" ref="P51:P52" si="78">E51+F51+G51</f>
        <v>0</v>
      </c>
      <c r="Q51" s="10">
        <f t="shared" ref="Q51:Q52" si="79">H51+I51+J51</f>
        <v>0</v>
      </c>
      <c r="R51" s="10">
        <f t="shared" ref="R51:R52" si="80">K51+L51+M51</f>
        <v>0</v>
      </c>
    </row>
    <row r="52" spans="1:19" x14ac:dyDescent="0.2">
      <c r="A52" s="21" t="s">
        <v>0</v>
      </c>
      <c r="N52" s="8">
        <f t="shared" si="76"/>
        <v>0</v>
      </c>
      <c r="O52" s="10">
        <f>B52+C52+D52</f>
        <v>0</v>
      </c>
      <c r="P52" s="10">
        <f t="shared" si="78"/>
        <v>0</v>
      </c>
      <c r="Q52" s="10">
        <f t="shared" si="79"/>
        <v>0</v>
      </c>
      <c r="R52" s="10">
        <f t="shared" si="80"/>
        <v>0</v>
      </c>
    </row>
    <row r="53" spans="1:19" x14ac:dyDescent="0.2">
      <c r="A53" s="7" t="s">
        <v>11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8">
        <f t="shared" si="66"/>
        <v>0</v>
      </c>
      <c r="O53" s="10">
        <f t="shared" si="67"/>
        <v>0</v>
      </c>
      <c r="P53" s="10">
        <f t="shared" si="68"/>
        <v>0</v>
      </c>
      <c r="Q53" s="10">
        <f t="shared" si="69"/>
        <v>0</v>
      </c>
      <c r="R53" s="10">
        <f t="shared" si="70"/>
        <v>0</v>
      </c>
    </row>
    <row r="54" spans="1:19" x14ac:dyDescent="0.2">
      <c r="A54" s="21" t="s">
        <v>158</v>
      </c>
      <c r="N54" s="8">
        <f t="shared" si="66"/>
        <v>0</v>
      </c>
      <c r="O54" s="10">
        <f t="shared" si="67"/>
        <v>0</v>
      </c>
      <c r="P54" s="10">
        <f t="shared" si="68"/>
        <v>0</v>
      </c>
      <c r="Q54" s="10">
        <f t="shared" si="69"/>
        <v>0</v>
      </c>
      <c r="R54" s="10">
        <f t="shared" si="70"/>
        <v>0</v>
      </c>
    </row>
    <row r="55" spans="1:19" x14ac:dyDescent="0.2">
      <c r="A55" s="21" t="s">
        <v>0</v>
      </c>
      <c r="N55" s="8">
        <f t="shared" si="66"/>
        <v>0</v>
      </c>
      <c r="O55" s="10">
        <f>B55+C55+D55</f>
        <v>0</v>
      </c>
      <c r="P55" s="10">
        <f t="shared" si="68"/>
        <v>0</v>
      </c>
      <c r="Q55" s="10">
        <f t="shared" si="69"/>
        <v>0</v>
      </c>
      <c r="R55" s="10">
        <f t="shared" si="70"/>
        <v>0</v>
      </c>
    </row>
    <row r="56" spans="1:19" ht="25.5" x14ac:dyDescent="0.2">
      <c r="A56" s="7" t="s">
        <v>12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>
        <f t="shared" si="66"/>
        <v>0</v>
      </c>
      <c r="O56" s="10">
        <f t="shared" si="67"/>
        <v>0</v>
      </c>
      <c r="P56" s="10">
        <f t="shared" si="68"/>
        <v>0</v>
      </c>
      <c r="Q56" s="10">
        <f t="shared" si="69"/>
        <v>0</v>
      </c>
      <c r="R56" s="10">
        <f t="shared" si="70"/>
        <v>0</v>
      </c>
    </row>
    <row r="57" spans="1:19" x14ac:dyDescent="0.2">
      <c r="A57" s="21" t="s">
        <v>158</v>
      </c>
      <c r="N57" s="8">
        <f t="shared" ref="N57:N58" si="81">SUM(B57:M57)</f>
        <v>0</v>
      </c>
      <c r="O57" s="10">
        <f t="shared" ref="O57" si="82">B57+C57+D57</f>
        <v>0</v>
      </c>
      <c r="P57" s="10">
        <f t="shared" ref="P57:P58" si="83">E57+F57+G57</f>
        <v>0</v>
      </c>
      <c r="Q57" s="10">
        <f t="shared" ref="Q57:Q58" si="84">H57+I57+J57</f>
        <v>0</v>
      </c>
      <c r="R57" s="10">
        <f t="shared" ref="R57:R58" si="85">K57+L57+M57</f>
        <v>0</v>
      </c>
    </row>
    <row r="58" spans="1:19" x14ac:dyDescent="0.2">
      <c r="A58" s="21" t="s">
        <v>0</v>
      </c>
      <c r="N58" s="8">
        <f t="shared" si="81"/>
        <v>0</v>
      </c>
      <c r="O58" s="10">
        <f>B58+C58+D58</f>
        <v>0</v>
      </c>
      <c r="P58" s="10">
        <f t="shared" si="83"/>
        <v>0</v>
      </c>
      <c r="Q58" s="10">
        <f t="shared" si="84"/>
        <v>0</v>
      </c>
      <c r="R58" s="10">
        <f t="shared" si="85"/>
        <v>0</v>
      </c>
    </row>
    <row r="59" spans="1:19" x14ac:dyDescent="0.2">
      <c r="A59" s="7" t="s">
        <v>13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8">
        <f t="shared" si="66"/>
        <v>0</v>
      </c>
      <c r="O59" s="10">
        <f t="shared" si="67"/>
        <v>0</v>
      </c>
      <c r="P59" s="10">
        <f t="shared" si="68"/>
        <v>0</v>
      </c>
      <c r="Q59" s="10">
        <f t="shared" si="69"/>
        <v>0</v>
      </c>
      <c r="R59" s="10">
        <f t="shared" si="70"/>
        <v>0</v>
      </c>
    </row>
    <row r="60" spans="1:19" x14ac:dyDescent="0.2">
      <c r="A60" s="21" t="s">
        <v>158</v>
      </c>
      <c r="N60" s="8">
        <f t="shared" ref="N60:N61" si="86">SUM(B60:M60)</f>
        <v>0</v>
      </c>
      <c r="O60" s="10">
        <f t="shared" ref="O60" si="87">B60+C60+D60</f>
        <v>0</v>
      </c>
      <c r="P60" s="10">
        <f t="shared" ref="P60:P61" si="88">E60+F60+G60</f>
        <v>0</v>
      </c>
      <c r="Q60" s="10">
        <f t="shared" ref="Q60:Q61" si="89">H60+I60+J60</f>
        <v>0</v>
      </c>
      <c r="R60" s="10">
        <f t="shared" ref="R60:R61" si="90">K60+L60+M60</f>
        <v>0</v>
      </c>
    </row>
    <row r="61" spans="1:19" x14ac:dyDescent="0.2">
      <c r="A61" s="21" t="s">
        <v>0</v>
      </c>
      <c r="N61" s="8">
        <f t="shared" si="86"/>
        <v>0</v>
      </c>
      <c r="O61" s="10">
        <f>B61+C61+D61</f>
        <v>0</v>
      </c>
      <c r="P61" s="10">
        <f t="shared" si="88"/>
        <v>0</v>
      </c>
      <c r="Q61" s="10">
        <f t="shared" si="89"/>
        <v>0</v>
      </c>
      <c r="R61" s="10">
        <f t="shared" si="90"/>
        <v>0</v>
      </c>
    </row>
    <row r="62" spans="1:19" x14ac:dyDescent="0.2">
      <c r="A62" s="7" t="s">
        <v>14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8">
        <f t="shared" si="66"/>
        <v>0</v>
      </c>
      <c r="O62" s="10">
        <f t="shared" si="67"/>
        <v>0</v>
      </c>
      <c r="P62" s="10">
        <f t="shared" si="68"/>
        <v>0</v>
      </c>
      <c r="Q62" s="10">
        <f t="shared" si="69"/>
        <v>0</v>
      </c>
      <c r="R62" s="10">
        <f t="shared" si="70"/>
        <v>0</v>
      </c>
    </row>
    <row r="63" spans="1:19" x14ac:dyDescent="0.2">
      <c r="A63" s="21" t="s">
        <v>158</v>
      </c>
      <c r="N63" s="8">
        <f t="shared" ref="N63:N64" si="91">SUM(B63:M63)</f>
        <v>0</v>
      </c>
      <c r="O63" s="10">
        <f t="shared" ref="O63" si="92">B63+C63+D63</f>
        <v>0</v>
      </c>
      <c r="P63" s="10">
        <f t="shared" ref="P63:P64" si="93">E63+F63+G63</f>
        <v>0</v>
      </c>
      <c r="Q63" s="10">
        <f t="shared" ref="Q63:Q64" si="94">H63+I63+J63</f>
        <v>0</v>
      </c>
      <c r="R63" s="10">
        <f t="shared" ref="R63:R64" si="95">K63+L63+M63</f>
        <v>0</v>
      </c>
    </row>
    <row r="64" spans="1:19" x14ac:dyDescent="0.2">
      <c r="A64" s="21" t="s">
        <v>0</v>
      </c>
      <c r="N64" s="8">
        <f t="shared" si="91"/>
        <v>0</v>
      </c>
      <c r="O64" s="10">
        <f>B64+C64+D64</f>
        <v>0</v>
      </c>
      <c r="P64" s="10">
        <f t="shared" si="93"/>
        <v>0</v>
      </c>
      <c r="Q64" s="10">
        <f t="shared" si="94"/>
        <v>0</v>
      </c>
      <c r="R64" s="10">
        <f t="shared" si="95"/>
        <v>0</v>
      </c>
    </row>
    <row r="65" spans="1:18" x14ac:dyDescent="0.2">
      <c r="A65" s="7" t="s">
        <v>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8">
        <f t="shared" ref="N65:N94" si="96">SUM(B65:M65)</f>
        <v>0</v>
      </c>
      <c r="O65" s="10">
        <f t="shared" ref="O65:O93" si="97">B65+C65+D65</f>
        <v>0</v>
      </c>
      <c r="P65" s="10">
        <f t="shared" ref="P65:P94" si="98">E65+F65+G65</f>
        <v>0</v>
      </c>
      <c r="Q65" s="10">
        <f t="shared" ref="Q65:Q94" si="99">H65+I65+J65</f>
        <v>0</v>
      </c>
      <c r="R65" s="10">
        <f t="shared" ref="R65:R94" si="100">K65+L65+M65</f>
        <v>0</v>
      </c>
    </row>
    <row r="66" spans="1:18" x14ac:dyDescent="0.2">
      <c r="A66" s="21" t="s">
        <v>158</v>
      </c>
      <c r="N66" s="8">
        <f t="shared" si="96"/>
        <v>0</v>
      </c>
      <c r="O66" s="10">
        <f t="shared" si="97"/>
        <v>0</v>
      </c>
      <c r="P66" s="10">
        <f t="shared" si="98"/>
        <v>0</v>
      </c>
      <c r="Q66" s="10">
        <f t="shared" si="99"/>
        <v>0</v>
      </c>
      <c r="R66" s="10">
        <f t="shared" si="100"/>
        <v>0</v>
      </c>
    </row>
    <row r="67" spans="1:18" x14ac:dyDescent="0.2">
      <c r="A67" s="21" t="s">
        <v>0</v>
      </c>
      <c r="N67" s="8">
        <f t="shared" si="96"/>
        <v>0</v>
      </c>
      <c r="O67" s="10">
        <f>B67+C67+D67</f>
        <v>0</v>
      </c>
      <c r="P67" s="10">
        <f t="shared" si="98"/>
        <v>0</v>
      </c>
      <c r="Q67" s="10">
        <f t="shared" si="99"/>
        <v>0</v>
      </c>
      <c r="R67" s="10">
        <f t="shared" si="100"/>
        <v>0</v>
      </c>
    </row>
    <row r="68" spans="1:18" x14ac:dyDescent="0.2">
      <c r="A68" s="7" t="s">
        <v>16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8">
        <f t="shared" si="96"/>
        <v>0</v>
      </c>
      <c r="O68" s="10">
        <f t="shared" si="97"/>
        <v>0</v>
      </c>
      <c r="P68" s="10">
        <f t="shared" si="98"/>
        <v>0</v>
      </c>
      <c r="Q68" s="10">
        <f t="shared" si="99"/>
        <v>0</v>
      </c>
      <c r="R68" s="10">
        <f t="shared" si="100"/>
        <v>0</v>
      </c>
    </row>
    <row r="69" spans="1:18" x14ac:dyDescent="0.2">
      <c r="A69" s="21" t="s">
        <v>158</v>
      </c>
      <c r="N69" s="8">
        <f t="shared" ref="N69:N70" si="101">SUM(B69:M69)</f>
        <v>0</v>
      </c>
      <c r="O69" s="10">
        <f t="shared" ref="O69" si="102">B69+C69+D69</f>
        <v>0</v>
      </c>
      <c r="P69" s="10">
        <f t="shared" ref="P69:P70" si="103">E69+F69+G69</f>
        <v>0</v>
      </c>
      <c r="Q69" s="10">
        <f t="shared" ref="Q69:Q70" si="104">H69+I69+J69</f>
        <v>0</v>
      </c>
      <c r="R69" s="10">
        <f t="shared" ref="R69:R70" si="105">K69+L69+M69</f>
        <v>0</v>
      </c>
    </row>
    <row r="70" spans="1:18" x14ac:dyDescent="0.2">
      <c r="A70" s="21" t="s">
        <v>0</v>
      </c>
      <c r="N70" s="8">
        <f t="shared" si="101"/>
        <v>0</v>
      </c>
      <c r="O70" s="10">
        <f>B70+C70+D70</f>
        <v>0</v>
      </c>
      <c r="P70" s="10">
        <f t="shared" si="103"/>
        <v>0</v>
      </c>
      <c r="Q70" s="10">
        <f t="shared" si="104"/>
        <v>0</v>
      </c>
      <c r="R70" s="10">
        <f t="shared" si="105"/>
        <v>0</v>
      </c>
    </row>
    <row r="71" spans="1:18" x14ac:dyDescent="0.2">
      <c r="A71" s="7" t="s">
        <v>17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8">
        <f t="shared" si="96"/>
        <v>0</v>
      </c>
      <c r="O71" s="10">
        <f t="shared" si="97"/>
        <v>0</v>
      </c>
      <c r="P71" s="10">
        <f t="shared" si="98"/>
        <v>0</v>
      </c>
      <c r="Q71" s="10">
        <f t="shared" si="99"/>
        <v>0</v>
      </c>
      <c r="R71" s="10">
        <f t="shared" si="100"/>
        <v>0</v>
      </c>
    </row>
    <row r="72" spans="1:18" x14ac:dyDescent="0.2">
      <c r="A72" s="21" t="s">
        <v>158</v>
      </c>
      <c r="N72" s="8">
        <f t="shared" ref="N72:N73" si="106">SUM(B72:M72)</f>
        <v>0</v>
      </c>
      <c r="O72" s="10">
        <f t="shared" ref="O72" si="107">B72+C72+D72</f>
        <v>0</v>
      </c>
      <c r="P72" s="10">
        <f t="shared" ref="P72:P73" si="108">E72+F72+G72</f>
        <v>0</v>
      </c>
      <c r="Q72" s="10">
        <f t="shared" ref="Q72:Q73" si="109">H72+I72+J72</f>
        <v>0</v>
      </c>
      <c r="R72" s="10">
        <f t="shared" ref="R72:R73" si="110">K72+L72+M72</f>
        <v>0</v>
      </c>
    </row>
    <row r="73" spans="1:18" x14ac:dyDescent="0.2">
      <c r="A73" s="21" t="s">
        <v>0</v>
      </c>
      <c r="N73" s="8">
        <f t="shared" si="106"/>
        <v>0</v>
      </c>
      <c r="O73" s="10">
        <f>B73+C73+D73</f>
        <v>0</v>
      </c>
      <c r="P73" s="10">
        <f t="shared" si="108"/>
        <v>0</v>
      </c>
      <c r="Q73" s="10">
        <f t="shared" si="109"/>
        <v>0</v>
      </c>
      <c r="R73" s="10">
        <f t="shared" si="110"/>
        <v>0</v>
      </c>
    </row>
    <row r="74" spans="1:18" x14ac:dyDescent="0.2">
      <c r="A74" s="7" t="s">
        <v>18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8">
        <f t="shared" si="96"/>
        <v>0</v>
      </c>
      <c r="O74" s="10">
        <f t="shared" si="97"/>
        <v>0</v>
      </c>
      <c r="P74" s="10">
        <f t="shared" si="98"/>
        <v>0</v>
      </c>
      <c r="Q74" s="10">
        <f t="shared" si="99"/>
        <v>0</v>
      </c>
      <c r="R74" s="10">
        <f t="shared" si="100"/>
        <v>0</v>
      </c>
    </row>
    <row r="75" spans="1:18" x14ac:dyDescent="0.2">
      <c r="A75" s="21" t="s">
        <v>158</v>
      </c>
      <c r="N75" s="8">
        <f t="shared" ref="N75:N76" si="111">SUM(B75:M75)</f>
        <v>0</v>
      </c>
      <c r="O75" s="10">
        <f t="shared" ref="O75" si="112">B75+C75+D75</f>
        <v>0</v>
      </c>
      <c r="P75" s="10">
        <f t="shared" ref="P75:P76" si="113">E75+F75+G75</f>
        <v>0</v>
      </c>
      <c r="Q75" s="10">
        <f t="shared" ref="Q75:Q76" si="114">H75+I75+J75</f>
        <v>0</v>
      </c>
      <c r="R75" s="10">
        <f t="shared" ref="R75:R76" si="115">K75+L75+M75</f>
        <v>0</v>
      </c>
    </row>
    <row r="76" spans="1:18" x14ac:dyDescent="0.2">
      <c r="A76" s="21" t="s">
        <v>0</v>
      </c>
      <c r="N76" s="8">
        <f t="shared" si="111"/>
        <v>0</v>
      </c>
      <c r="O76" s="10">
        <f>B76+C76+D76</f>
        <v>0</v>
      </c>
      <c r="P76" s="10">
        <f t="shared" si="113"/>
        <v>0</v>
      </c>
      <c r="Q76" s="10">
        <f t="shared" si="114"/>
        <v>0</v>
      </c>
      <c r="R76" s="10">
        <f t="shared" si="115"/>
        <v>0</v>
      </c>
    </row>
    <row r="77" spans="1:18" x14ac:dyDescent="0.2">
      <c r="A77" s="7" t="s">
        <v>19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8">
        <f t="shared" si="96"/>
        <v>0</v>
      </c>
      <c r="O77" s="10">
        <f t="shared" si="97"/>
        <v>0</v>
      </c>
      <c r="P77" s="10">
        <f t="shared" si="98"/>
        <v>0</v>
      </c>
      <c r="Q77" s="10">
        <f t="shared" si="99"/>
        <v>0</v>
      </c>
      <c r="R77" s="10">
        <f t="shared" si="100"/>
        <v>0</v>
      </c>
    </row>
    <row r="78" spans="1:18" x14ac:dyDescent="0.2">
      <c r="A78" s="21" t="s">
        <v>158</v>
      </c>
      <c r="N78" s="8">
        <f t="shared" ref="N78:N79" si="116">SUM(B78:M78)</f>
        <v>0</v>
      </c>
      <c r="O78" s="10">
        <f t="shared" ref="O78" si="117">B78+C78+D78</f>
        <v>0</v>
      </c>
      <c r="P78" s="10">
        <f t="shared" ref="P78:P79" si="118">E78+F78+G78</f>
        <v>0</v>
      </c>
      <c r="Q78" s="10">
        <f t="shared" ref="Q78:Q79" si="119">H78+I78+J78</f>
        <v>0</v>
      </c>
      <c r="R78" s="10">
        <f t="shared" ref="R78:R79" si="120">K78+L78+M78</f>
        <v>0</v>
      </c>
    </row>
    <row r="79" spans="1:18" x14ac:dyDescent="0.2">
      <c r="A79" s="21" t="s">
        <v>0</v>
      </c>
      <c r="N79" s="8">
        <f t="shared" si="116"/>
        <v>0</v>
      </c>
      <c r="O79" s="10">
        <f>B79+C79+D79</f>
        <v>0</v>
      </c>
      <c r="P79" s="10">
        <f t="shared" si="118"/>
        <v>0</v>
      </c>
      <c r="Q79" s="10">
        <f t="shared" si="119"/>
        <v>0</v>
      </c>
      <c r="R79" s="10">
        <f t="shared" si="120"/>
        <v>0</v>
      </c>
    </row>
    <row r="80" spans="1:18" ht="25.5" x14ac:dyDescent="0.2">
      <c r="A80" s="121" t="s">
        <v>154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8">
        <f>SUM(B80:M80)</f>
        <v>0</v>
      </c>
      <c r="O80" s="10">
        <f>B80+C80+D80</f>
        <v>0</v>
      </c>
      <c r="P80" s="10">
        <f>E80+F80+G80</f>
        <v>0</v>
      </c>
      <c r="Q80" s="10">
        <f>H80+I80+J80</f>
        <v>0</v>
      </c>
      <c r="R80" s="10">
        <f>K80+L80+M80</f>
        <v>0</v>
      </c>
    </row>
    <row r="81" spans="1:18" x14ac:dyDescent="0.2">
      <c r="A81" s="21" t="s">
        <v>158</v>
      </c>
      <c r="N81" s="8">
        <f t="shared" ref="N81:N82" si="121">SUM(B81:M81)</f>
        <v>0</v>
      </c>
      <c r="O81" s="10">
        <f t="shared" ref="O81" si="122">B81+C81+D81</f>
        <v>0</v>
      </c>
      <c r="P81" s="10">
        <f t="shared" ref="P81:P82" si="123">E81+F81+G81</f>
        <v>0</v>
      </c>
      <c r="Q81" s="10">
        <f t="shared" ref="Q81:Q82" si="124">H81+I81+J81</f>
        <v>0</v>
      </c>
      <c r="R81" s="10">
        <f t="shared" ref="R81:R82" si="125">K81+L81+M81</f>
        <v>0</v>
      </c>
    </row>
    <row r="82" spans="1:18" x14ac:dyDescent="0.2">
      <c r="A82" s="21" t="s">
        <v>0</v>
      </c>
      <c r="N82" s="8">
        <f t="shared" si="121"/>
        <v>0</v>
      </c>
      <c r="O82" s="10">
        <f>B82+C82+D82</f>
        <v>0</v>
      </c>
      <c r="P82" s="10">
        <f t="shared" si="123"/>
        <v>0</v>
      </c>
      <c r="Q82" s="10">
        <f t="shared" si="124"/>
        <v>0</v>
      </c>
      <c r="R82" s="10">
        <f t="shared" si="125"/>
        <v>0</v>
      </c>
    </row>
    <row r="83" spans="1:18" x14ac:dyDescent="0.2">
      <c r="A83" s="122" t="s">
        <v>153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8">
        <f>SUM(B83:M83)</f>
        <v>0</v>
      </c>
      <c r="O83" s="10">
        <f>B83+C83+D83</f>
        <v>0</v>
      </c>
      <c r="P83" s="10">
        <f>E83+F83+G83</f>
        <v>0</v>
      </c>
      <c r="Q83" s="10">
        <f>H83+I83+J83</f>
        <v>0</v>
      </c>
      <c r="R83" s="10">
        <f>K83+L83+M83</f>
        <v>0</v>
      </c>
    </row>
    <row r="84" spans="1:18" x14ac:dyDescent="0.2">
      <c r="A84" s="21" t="s">
        <v>158</v>
      </c>
      <c r="N84" s="8">
        <f t="shared" ref="N84:N85" si="126">SUM(B84:M84)</f>
        <v>0</v>
      </c>
      <c r="O84" s="10">
        <f t="shared" ref="O84" si="127">B84+C84+D84</f>
        <v>0</v>
      </c>
      <c r="P84" s="10">
        <f t="shared" ref="P84:P85" si="128">E84+F84+G84</f>
        <v>0</v>
      </c>
      <c r="Q84" s="10">
        <f t="shared" ref="Q84:Q85" si="129">H84+I84+J84</f>
        <v>0</v>
      </c>
      <c r="R84" s="10">
        <f t="shared" ref="R84:R85" si="130">K84+L84+M84</f>
        <v>0</v>
      </c>
    </row>
    <row r="85" spans="1:18" x14ac:dyDescent="0.2">
      <c r="A85" s="21" t="s">
        <v>0</v>
      </c>
      <c r="N85" s="8">
        <f t="shared" si="126"/>
        <v>0</v>
      </c>
      <c r="O85" s="10">
        <f>B85+C85+D85</f>
        <v>0</v>
      </c>
      <c r="P85" s="10">
        <f t="shared" si="128"/>
        <v>0</v>
      </c>
      <c r="Q85" s="10">
        <f t="shared" si="129"/>
        <v>0</v>
      </c>
      <c r="R85" s="10">
        <f t="shared" si="130"/>
        <v>0</v>
      </c>
    </row>
    <row r="86" spans="1:18" x14ac:dyDescent="0.2">
      <c r="A86" s="7" t="s">
        <v>159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8">
        <f t="shared" si="96"/>
        <v>0</v>
      </c>
      <c r="O86" s="10">
        <f t="shared" si="97"/>
        <v>0</v>
      </c>
      <c r="P86" s="10">
        <f t="shared" si="98"/>
        <v>0</v>
      </c>
      <c r="Q86" s="10">
        <f t="shared" si="99"/>
        <v>0</v>
      </c>
      <c r="R86" s="10">
        <f t="shared" si="100"/>
        <v>0</v>
      </c>
    </row>
    <row r="87" spans="1:18" x14ac:dyDescent="0.2">
      <c r="A87" s="21" t="s">
        <v>158</v>
      </c>
      <c r="N87" s="8">
        <f t="shared" si="96"/>
        <v>0</v>
      </c>
      <c r="O87" s="10">
        <f t="shared" si="97"/>
        <v>0</v>
      </c>
      <c r="P87" s="10">
        <f t="shared" si="98"/>
        <v>0</v>
      </c>
      <c r="Q87" s="10">
        <f t="shared" si="99"/>
        <v>0</v>
      </c>
      <c r="R87" s="10">
        <f t="shared" si="100"/>
        <v>0</v>
      </c>
    </row>
    <row r="88" spans="1:18" x14ac:dyDescent="0.2">
      <c r="A88" s="21" t="s">
        <v>0</v>
      </c>
      <c r="N88" s="8">
        <f t="shared" si="96"/>
        <v>0</v>
      </c>
      <c r="O88" s="10">
        <f>B88+C88+D88</f>
        <v>0</v>
      </c>
      <c r="P88" s="10">
        <f t="shared" si="98"/>
        <v>0</v>
      </c>
      <c r="Q88" s="10">
        <f t="shared" si="99"/>
        <v>0</v>
      </c>
      <c r="R88" s="10">
        <f t="shared" si="100"/>
        <v>0</v>
      </c>
    </row>
    <row r="89" spans="1:18" x14ac:dyDescent="0.2">
      <c r="A89" s="7" t="s">
        <v>20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8">
        <f t="shared" si="96"/>
        <v>0</v>
      </c>
      <c r="O89" s="10">
        <f t="shared" si="97"/>
        <v>0</v>
      </c>
      <c r="P89" s="10">
        <f t="shared" si="98"/>
        <v>0</v>
      </c>
      <c r="Q89" s="10">
        <f t="shared" si="99"/>
        <v>0</v>
      </c>
      <c r="R89" s="10">
        <f t="shared" si="100"/>
        <v>0</v>
      </c>
    </row>
    <row r="90" spans="1:18" x14ac:dyDescent="0.2">
      <c r="A90" s="21" t="s">
        <v>158</v>
      </c>
      <c r="N90" s="8">
        <f t="shared" si="96"/>
        <v>0</v>
      </c>
      <c r="O90" s="10">
        <f t="shared" si="97"/>
        <v>0</v>
      </c>
      <c r="P90" s="10">
        <f t="shared" si="98"/>
        <v>0</v>
      </c>
      <c r="Q90" s="10">
        <f t="shared" si="99"/>
        <v>0</v>
      </c>
      <c r="R90" s="10">
        <f t="shared" si="100"/>
        <v>0</v>
      </c>
    </row>
    <row r="91" spans="1:18" x14ac:dyDescent="0.2">
      <c r="A91" s="21" t="s">
        <v>0</v>
      </c>
      <c r="N91" s="8">
        <f t="shared" si="96"/>
        <v>0</v>
      </c>
      <c r="O91" s="10">
        <f>B91+C91+D91</f>
        <v>0</v>
      </c>
      <c r="P91" s="10">
        <f t="shared" si="98"/>
        <v>0</v>
      </c>
      <c r="Q91" s="10">
        <f t="shared" si="99"/>
        <v>0</v>
      </c>
      <c r="R91" s="10">
        <f t="shared" si="100"/>
        <v>0</v>
      </c>
    </row>
    <row r="92" spans="1:18" x14ac:dyDescent="0.2">
      <c r="A92" s="7" t="s">
        <v>21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8">
        <f t="shared" si="96"/>
        <v>0</v>
      </c>
      <c r="O92" s="10">
        <f t="shared" si="97"/>
        <v>0</v>
      </c>
      <c r="P92" s="10">
        <f t="shared" si="98"/>
        <v>0</v>
      </c>
      <c r="Q92" s="10">
        <f t="shared" si="99"/>
        <v>0</v>
      </c>
      <c r="R92" s="10">
        <f t="shared" si="100"/>
        <v>0</v>
      </c>
    </row>
    <row r="93" spans="1:18" x14ac:dyDescent="0.2">
      <c r="A93" s="21" t="s">
        <v>158</v>
      </c>
      <c r="N93" s="8">
        <f t="shared" si="96"/>
        <v>0</v>
      </c>
      <c r="O93" s="10">
        <f t="shared" si="97"/>
        <v>0</v>
      </c>
      <c r="P93" s="10">
        <f t="shared" si="98"/>
        <v>0</v>
      </c>
      <c r="Q93" s="10">
        <f t="shared" si="99"/>
        <v>0</v>
      </c>
      <c r="R93" s="10">
        <f t="shared" si="100"/>
        <v>0</v>
      </c>
    </row>
    <row r="94" spans="1:18" x14ac:dyDescent="0.2">
      <c r="A94" s="21" t="s">
        <v>0</v>
      </c>
      <c r="N94" s="8">
        <f t="shared" si="96"/>
        <v>0</v>
      </c>
      <c r="O94" s="10">
        <f>B94+C94+D94</f>
        <v>0</v>
      </c>
      <c r="P94" s="10">
        <f t="shared" si="98"/>
        <v>0</v>
      </c>
      <c r="Q94" s="10">
        <f t="shared" si="99"/>
        <v>0</v>
      </c>
      <c r="R94" s="10">
        <f t="shared" si="100"/>
        <v>0</v>
      </c>
    </row>
    <row r="95" spans="1:18" x14ac:dyDescent="0.2">
      <c r="A95" s="7" t="s">
        <v>22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8">
        <f t="shared" ref="N95:N113" si="131">SUM(B95:M95)</f>
        <v>0</v>
      </c>
      <c r="O95" s="10">
        <f t="shared" ref="O95:O114" si="132">B95+C95+D95</f>
        <v>0</v>
      </c>
      <c r="P95" s="10">
        <f t="shared" ref="P95:P115" si="133">E95+F95+G95</f>
        <v>0</v>
      </c>
      <c r="Q95" s="10">
        <f t="shared" ref="Q95:Q115" si="134">H95+I95+J95</f>
        <v>0</v>
      </c>
      <c r="R95" s="10">
        <f t="shared" ref="R95:R115" si="135">K95+L95+M95</f>
        <v>0</v>
      </c>
    </row>
    <row r="96" spans="1:18" x14ac:dyDescent="0.2">
      <c r="A96" s="21" t="s">
        <v>158</v>
      </c>
      <c r="N96" s="8">
        <f t="shared" ref="N96:N97" si="136">SUM(B96:M96)</f>
        <v>0</v>
      </c>
      <c r="O96" s="10">
        <f t="shared" si="132"/>
        <v>0</v>
      </c>
      <c r="P96" s="10">
        <f t="shared" si="133"/>
        <v>0</v>
      </c>
      <c r="Q96" s="10">
        <f t="shared" si="134"/>
        <v>0</v>
      </c>
      <c r="R96" s="10">
        <f t="shared" si="135"/>
        <v>0</v>
      </c>
    </row>
    <row r="97" spans="1:18" x14ac:dyDescent="0.2">
      <c r="A97" s="21" t="s">
        <v>0</v>
      </c>
      <c r="N97" s="8">
        <f t="shared" si="136"/>
        <v>0</v>
      </c>
      <c r="O97" s="10">
        <f>B97+C97+D97</f>
        <v>0</v>
      </c>
      <c r="P97" s="10">
        <f t="shared" si="133"/>
        <v>0</v>
      </c>
      <c r="Q97" s="10">
        <f t="shared" si="134"/>
        <v>0</v>
      </c>
      <c r="R97" s="10">
        <f t="shared" si="135"/>
        <v>0</v>
      </c>
    </row>
    <row r="98" spans="1:18" x14ac:dyDescent="0.2">
      <c r="A98" s="43" t="s">
        <v>166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8">
        <f>SUM(B98:M98)</f>
        <v>0</v>
      </c>
      <c r="O98" s="10">
        <f>B98+C98+D98</f>
        <v>0</v>
      </c>
      <c r="P98" s="10">
        <f>E98+F98+G98</f>
        <v>0</v>
      </c>
      <c r="Q98" s="10">
        <f>H98+I98+J98</f>
        <v>0</v>
      </c>
      <c r="R98" s="10">
        <f>K98+L98+M98</f>
        <v>0</v>
      </c>
    </row>
    <row r="99" spans="1:18" x14ac:dyDescent="0.2">
      <c r="A99" s="21" t="s">
        <v>158</v>
      </c>
      <c r="N99" s="8">
        <f t="shared" ref="N99:N100" si="137">SUM(B99:M99)</f>
        <v>0</v>
      </c>
      <c r="O99" s="10">
        <f t="shared" ref="O99" si="138">B99+C99+D99</f>
        <v>0</v>
      </c>
      <c r="P99" s="10">
        <f t="shared" ref="P99:P100" si="139">E99+F99+G99</f>
        <v>0</v>
      </c>
      <c r="Q99" s="10">
        <f t="shared" ref="Q99:Q100" si="140">H99+I99+J99</f>
        <v>0</v>
      </c>
      <c r="R99" s="10">
        <f t="shared" ref="R99:R100" si="141">K99+L99+M99</f>
        <v>0</v>
      </c>
    </row>
    <row r="100" spans="1:18" x14ac:dyDescent="0.2">
      <c r="A100" s="21" t="s">
        <v>0</v>
      </c>
      <c r="N100" s="8">
        <f t="shared" si="137"/>
        <v>0</v>
      </c>
      <c r="O100" s="10">
        <f>B100+C100+D100</f>
        <v>0</v>
      </c>
      <c r="P100" s="10">
        <f t="shared" si="139"/>
        <v>0</v>
      </c>
      <c r="Q100" s="10">
        <f t="shared" si="140"/>
        <v>0</v>
      </c>
      <c r="R100" s="10">
        <f t="shared" si="141"/>
        <v>0</v>
      </c>
    </row>
    <row r="101" spans="1:18" x14ac:dyDescent="0.2">
      <c r="A101" s="7" t="s">
        <v>23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8">
        <f t="shared" si="131"/>
        <v>0</v>
      </c>
      <c r="O101" s="10">
        <f t="shared" si="132"/>
        <v>0</v>
      </c>
      <c r="P101" s="10">
        <f t="shared" si="133"/>
        <v>0</v>
      </c>
      <c r="Q101" s="10">
        <f t="shared" si="134"/>
        <v>0</v>
      </c>
      <c r="R101" s="10">
        <f t="shared" si="135"/>
        <v>0</v>
      </c>
    </row>
    <row r="102" spans="1:18" x14ac:dyDescent="0.2">
      <c r="A102" s="21" t="s">
        <v>158</v>
      </c>
      <c r="N102" s="8">
        <f t="shared" ref="N102:N103" si="142">SUM(B102:M102)</f>
        <v>0</v>
      </c>
      <c r="O102" s="10">
        <f t="shared" si="132"/>
        <v>0</v>
      </c>
      <c r="P102" s="10">
        <f t="shared" si="133"/>
        <v>0</v>
      </c>
      <c r="Q102" s="10">
        <f t="shared" si="134"/>
        <v>0</v>
      </c>
      <c r="R102" s="10">
        <f t="shared" si="135"/>
        <v>0</v>
      </c>
    </row>
    <row r="103" spans="1:18" x14ac:dyDescent="0.2">
      <c r="A103" s="21" t="s">
        <v>0</v>
      </c>
      <c r="N103" s="8">
        <f t="shared" si="142"/>
        <v>0</v>
      </c>
      <c r="O103" s="10">
        <f>B103+C103+D103</f>
        <v>0</v>
      </c>
      <c r="P103" s="10">
        <f t="shared" si="133"/>
        <v>0</v>
      </c>
      <c r="Q103" s="10">
        <f t="shared" si="134"/>
        <v>0</v>
      </c>
      <c r="R103" s="10">
        <f t="shared" si="135"/>
        <v>0</v>
      </c>
    </row>
    <row r="104" spans="1:18" x14ac:dyDescent="0.2">
      <c r="A104" s="7" t="s">
        <v>24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8">
        <f t="shared" si="131"/>
        <v>0</v>
      </c>
      <c r="O104" s="10">
        <f t="shared" si="132"/>
        <v>0</v>
      </c>
      <c r="P104" s="10">
        <f t="shared" si="133"/>
        <v>0</v>
      </c>
      <c r="Q104" s="10">
        <f t="shared" si="134"/>
        <v>0</v>
      </c>
      <c r="R104" s="10">
        <f t="shared" si="135"/>
        <v>0</v>
      </c>
    </row>
    <row r="105" spans="1:18" x14ac:dyDescent="0.2">
      <c r="A105" s="21" t="s">
        <v>158</v>
      </c>
      <c r="N105" s="8">
        <f t="shared" ref="N105:N106" si="143">SUM(B105:M105)</f>
        <v>0</v>
      </c>
      <c r="O105" s="10">
        <f t="shared" si="132"/>
        <v>0</v>
      </c>
      <c r="P105" s="10">
        <f t="shared" si="133"/>
        <v>0</v>
      </c>
      <c r="Q105" s="10">
        <f t="shared" si="134"/>
        <v>0</v>
      </c>
      <c r="R105" s="10">
        <f t="shared" si="135"/>
        <v>0</v>
      </c>
    </row>
    <row r="106" spans="1:18" x14ac:dyDescent="0.2">
      <c r="A106" s="21" t="s">
        <v>0</v>
      </c>
      <c r="N106" s="8">
        <f t="shared" si="143"/>
        <v>0</v>
      </c>
      <c r="O106" s="10">
        <f>B106+C106+D106</f>
        <v>0</v>
      </c>
      <c r="P106" s="10">
        <f t="shared" si="133"/>
        <v>0</v>
      </c>
      <c r="Q106" s="10">
        <f t="shared" si="134"/>
        <v>0</v>
      </c>
      <c r="R106" s="10">
        <f t="shared" si="135"/>
        <v>0</v>
      </c>
    </row>
    <row r="107" spans="1:18" x14ac:dyDescent="0.2">
      <c r="A107" s="7" t="s">
        <v>25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8">
        <f t="shared" si="131"/>
        <v>0</v>
      </c>
      <c r="O107" s="10">
        <f t="shared" si="132"/>
        <v>0</v>
      </c>
      <c r="P107" s="10">
        <f t="shared" si="133"/>
        <v>0</v>
      </c>
      <c r="Q107" s="10">
        <f t="shared" si="134"/>
        <v>0</v>
      </c>
      <c r="R107" s="10">
        <f t="shared" si="135"/>
        <v>0</v>
      </c>
    </row>
    <row r="108" spans="1:18" x14ac:dyDescent="0.2">
      <c r="A108" s="21" t="s">
        <v>158</v>
      </c>
      <c r="N108" s="8">
        <f t="shared" ref="N108:N109" si="144">SUM(B108:M108)</f>
        <v>0</v>
      </c>
      <c r="O108" s="10">
        <f t="shared" si="132"/>
        <v>0</v>
      </c>
      <c r="P108" s="10">
        <f t="shared" si="133"/>
        <v>0</v>
      </c>
      <c r="Q108" s="10">
        <f t="shared" si="134"/>
        <v>0</v>
      </c>
      <c r="R108" s="10">
        <f t="shared" si="135"/>
        <v>0</v>
      </c>
    </row>
    <row r="109" spans="1:18" x14ac:dyDescent="0.2">
      <c r="A109" s="21" t="s">
        <v>0</v>
      </c>
      <c r="N109" s="8">
        <f t="shared" si="144"/>
        <v>0</v>
      </c>
      <c r="O109" s="10">
        <f>B109+C109+D109</f>
        <v>0</v>
      </c>
      <c r="P109" s="10">
        <f t="shared" si="133"/>
        <v>0</v>
      </c>
      <c r="Q109" s="10">
        <f t="shared" si="134"/>
        <v>0</v>
      </c>
      <c r="R109" s="10">
        <f t="shared" si="135"/>
        <v>0</v>
      </c>
    </row>
    <row r="110" spans="1:18" x14ac:dyDescent="0.2">
      <c r="A110" s="7" t="s">
        <v>118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8">
        <f t="shared" si="131"/>
        <v>0</v>
      </c>
      <c r="O110" s="10">
        <f t="shared" si="132"/>
        <v>0</v>
      </c>
      <c r="P110" s="10">
        <f t="shared" si="133"/>
        <v>0</v>
      </c>
      <c r="Q110" s="10">
        <f t="shared" si="134"/>
        <v>0</v>
      </c>
      <c r="R110" s="10">
        <f t="shared" si="135"/>
        <v>0</v>
      </c>
    </row>
    <row r="111" spans="1:18" x14ac:dyDescent="0.2">
      <c r="A111" s="21" t="s">
        <v>158</v>
      </c>
      <c r="N111" s="8">
        <f t="shared" ref="N111:N112" si="145">SUM(B111:M111)</f>
        <v>0</v>
      </c>
      <c r="O111" s="10">
        <f t="shared" si="132"/>
        <v>0</v>
      </c>
      <c r="P111" s="10">
        <f t="shared" si="133"/>
        <v>0</v>
      </c>
      <c r="Q111" s="10">
        <f t="shared" si="134"/>
        <v>0</v>
      </c>
      <c r="R111" s="10">
        <f t="shared" si="135"/>
        <v>0</v>
      </c>
    </row>
    <row r="112" spans="1:18" x14ac:dyDescent="0.2">
      <c r="A112" s="21" t="s">
        <v>0</v>
      </c>
      <c r="N112" s="8">
        <f t="shared" si="145"/>
        <v>0</v>
      </c>
      <c r="O112" s="10">
        <f>B112+C112+D112</f>
        <v>0</v>
      </c>
      <c r="P112" s="10">
        <f t="shared" si="133"/>
        <v>0</v>
      </c>
      <c r="Q112" s="10">
        <f t="shared" si="134"/>
        <v>0</v>
      </c>
      <c r="R112" s="10">
        <f t="shared" si="135"/>
        <v>0</v>
      </c>
    </row>
    <row r="113" spans="1:18" x14ac:dyDescent="0.2">
      <c r="A113" s="7" t="s">
        <v>116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8">
        <f t="shared" si="131"/>
        <v>0</v>
      </c>
      <c r="O113" s="10">
        <f t="shared" si="132"/>
        <v>0</v>
      </c>
      <c r="P113" s="10">
        <f t="shared" si="133"/>
        <v>0</v>
      </c>
      <c r="Q113" s="10">
        <f t="shared" si="134"/>
        <v>0</v>
      </c>
      <c r="R113" s="10">
        <f t="shared" si="135"/>
        <v>0</v>
      </c>
    </row>
    <row r="114" spans="1:18" x14ac:dyDescent="0.2">
      <c r="A114" s="21" t="s">
        <v>158</v>
      </c>
      <c r="N114" s="8">
        <f t="shared" ref="N114:N115" si="146">SUM(B114:M114)</f>
        <v>0</v>
      </c>
      <c r="O114" s="10">
        <f t="shared" si="132"/>
        <v>0</v>
      </c>
      <c r="P114" s="10">
        <f t="shared" si="133"/>
        <v>0</v>
      </c>
      <c r="Q114" s="10">
        <f t="shared" si="134"/>
        <v>0</v>
      </c>
      <c r="R114" s="10">
        <f t="shared" si="135"/>
        <v>0</v>
      </c>
    </row>
    <row r="115" spans="1:18" x14ac:dyDescent="0.2">
      <c r="A115" s="21" t="s">
        <v>0</v>
      </c>
      <c r="N115" s="8">
        <f t="shared" si="146"/>
        <v>0</v>
      </c>
      <c r="O115" s="10">
        <f>B115+C115+D115</f>
        <v>0</v>
      </c>
      <c r="P115" s="10">
        <f t="shared" si="133"/>
        <v>0</v>
      </c>
      <c r="Q115" s="10">
        <f t="shared" si="134"/>
        <v>0</v>
      </c>
      <c r="R115" s="10">
        <f t="shared" si="135"/>
        <v>0</v>
      </c>
    </row>
    <row r="116" spans="1:18" x14ac:dyDescent="0.2">
      <c r="A116" s="43" t="s">
        <v>167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8">
        <f t="shared" ref="N116:N118" si="147">SUM(B116:M116)</f>
        <v>0</v>
      </c>
      <c r="O116" s="10">
        <f t="shared" ref="O116:O117" si="148">B116+C116+D116</f>
        <v>0</v>
      </c>
      <c r="P116" s="10">
        <f t="shared" ref="P116:P118" si="149">E116+F116+G116</f>
        <v>0</v>
      </c>
      <c r="Q116" s="10">
        <f t="shared" ref="Q116:Q118" si="150">H116+I116+J116</f>
        <v>0</v>
      </c>
      <c r="R116" s="10">
        <f t="shared" ref="R116:R118" si="151">K116+L116+M116</f>
        <v>0</v>
      </c>
    </row>
    <row r="117" spans="1:18" x14ac:dyDescent="0.2">
      <c r="A117" s="21" t="s">
        <v>158</v>
      </c>
      <c r="N117" s="8">
        <f t="shared" si="147"/>
        <v>0</v>
      </c>
      <c r="O117" s="10">
        <f t="shared" si="148"/>
        <v>0</v>
      </c>
      <c r="P117" s="10">
        <f t="shared" si="149"/>
        <v>0</v>
      </c>
      <c r="Q117" s="10">
        <f t="shared" si="150"/>
        <v>0</v>
      </c>
      <c r="R117" s="10">
        <f t="shared" si="151"/>
        <v>0</v>
      </c>
    </row>
    <row r="118" spans="1:18" x14ac:dyDescent="0.2">
      <c r="A118" s="21" t="s">
        <v>0</v>
      </c>
      <c r="N118" s="8">
        <f t="shared" si="147"/>
        <v>0</v>
      </c>
      <c r="O118" s="10">
        <f>B118+C118+D118</f>
        <v>0</v>
      </c>
      <c r="P118" s="10">
        <f t="shared" si="149"/>
        <v>0</v>
      </c>
      <c r="Q118" s="10">
        <f t="shared" si="150"/>
        <v>0</v>
      </c>
      <c r="R118" s="10">
        <f t="shared" si="151"/>
        <v>0</v>
      </c>
    </row>
    <row r="119" spans="1:18" x14ac:dyDescent="0.2">
      <c r="A119" s="7" t="s">
        <v>26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8">
        <f>SUM(B119:M119)</f>
        <v>0</v>
      </c>
      <c r="O119" s="10">
        <f t="shared" ref="O119:O131" si="152">B119+C119+D119</f>
        <v>0</v>
      </c>
      <c r="P119" s="10">
        <f t="shared" ref="P119:P131" si="153">E119+F119+G119</f>
        <v>0</v>
      </c>
      <c r="Q119" s="10">
        <f t="shared" ref="Q119:Q131" si="154">H119+I119+J119</f>
        <v>0</v>
      </c>
      <c r="R119" s="10">
        <f t="shared" ref="R119:R131" si="155">K119+L119+M119</f>
        <v>0</v>
      </c>
    </row>
    <row r="120" spans="1:18" x14ac:dyDescent="0.2">
      <c r="A120" s="21" t="s">
        <v>158</v>
      </c>
      <c r="N120" s="8">
        <f t="shared" ref="N120:N128" si="156">SUM(B120:M120)</f>
        <v>0</v>
      </c>
      <c r="O120" s="10">
        <f t="shared" si="152"/>
        <v>0</v>
      </c>
      <c r="P120" s="10">
        <f t="shared" si="153"/>
        <v>0</v>
      </c>
      <c r="Q120" s="10">
        <f t="shared" si="154"/>
        <v>0</v>
      </c>
      <c r="R120" s="10">
        <f t="shared" si="155"/>
        <v>0</v>
      </c>
    </row>
    <row r="121" spans="1:18" x14ac:dyDescent="0.2">
      <c r="A121" s="21" t="s">
        <v>0</v>
      </c>
      <c r="N121" s="8">
        <f t="shared" si="156"/>
        <v>0</v>
      </c>
      <c r="O121" s="10">
        <f>B121+C121+D121</f>
        <v>0</v>
      </c>
      <c r="P121" s="10">
        <f t="shared" si="153"/>
        <v>0</v>
      </c>
      <c r="Q121" s="10">
        <f t="shared" si="154"/>
        <v>0</v>
      </c>
      <c r="R121" s="10">
        <f t="shared" si="155"/>
        <v>0</v>
      </c>
    </row>
    <row r="122" spans="1:18" x14ac:dyDescent="0.2">
      <c r="A122" s="7" t="s">
        <v>27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8">
        <f t="shared" si="156"/>
        <v>0</v>
      </c>
      <c r="O122" s="10">
        <f t="shared" si="152"/>
        <v>0</v>
      </c>
      <c r="P122" s="10">
        <f t="shared" si="153"/>
        <v>0</v>
      </c>
      <c r="Q122" s="10">
        <f t="shared" si="154"/>
        <v>0</v>
      </c>
      <c r="R122" s="10">
        <f t="shared" si="155"/>
        <v>0</v>
      </c>
    </row>
    <row r="123" spans="1:18" x14ac:dyDescent="0.2">
      <c r="A123" s="21" t="s">
        <v>158</v>
      </c>
      <c r="N123" s="8">
        <f t="shared" ref="N123:N124" si="157">SUM(B123:M123)</f>
        <v>0</v>
      </c>
      <c r="O123" s="10">
        <f t="shared" ref="O123" si="158">B123+C123+D123</f>
        <v>0</v>
      </c>
      <c r="P123" s="10">
        <f t="shared" ref="P123:P124" si="159">E123+F123+G123</f>
        <v>0</v>
      </c>
      <c r="Q123" s="10">
        <f t="shared" ref="Q123:Q124" si="160">H123+I123+J123</f>
        <v>0</v>
      </c>
      <c r="R123" s="10">
        <f t="shared" ref="R123:R124" si="161">K123+L123+M123</f>
        <v>0</v>
      </c>
    </row>
    <row r="124" spans="1:18" x14ac:dyDescent="0.2">
      <c r="A124" s="21" t="s">
        <v>0</v>
      </c>
      <c r="N124" s="8">
        <f t="shared" si="157"/>
        <v>0</v>
      </c>
      <c r="O124" s="10">
        <f>B124+C124+D124</f>
        <v>0</v>
      </c>
      <c r="P124" s="10">
        <f t="shared" si="159"/>
        <v>0</v>
      </c>
      <c r="Q124" s="10">
        <f t="shared" si="160"/>
        <v>0</v>
      </c>
      <c r="R124" s="10">
        <f t="shared" si="161"/>
        <v>0</v>
      </c>
    </row>
    <row r="125" spans="1:18" x14ac:dyDescent="0.2">
      <c r="A125" s="7" t="s">
        <v>160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8">
        <f t="shared" ref="N125" si="162">SUM(B125:M125)</f>
        <v>0</v>
      </c>
      <c r="O125" s="10">
        <f t="shared" si="152"/>
        <v>0</v>
      </c>
      <c r="P125" s="10">
        <f t="shared" si="153"/>
        <v>0</v>
      </c>
      <c r="Q125" s="10">
        <f t="shared" si="154"/>
        <v>0</v>
      </c>
      <c r="R125" s="10">
        <f t="shared" si="155"/>
        <v>0</v>
      </c>
    </row>
    <row r="126" spans="1:18" x14ac:dyDescent="0.2">
      <c r="A126" s="21" t="s">
        <v>158</v>
      </c>
      <c r="N126" s="8">
        <f t="shared" ref="N126:N127" si="163">SUM(B126:M126)</f>
        <v>0</v>
      </c>
      <c r="O126" s="10">
        <f t="shared" ref="O126" si="164">B126+C126+D126</f>
        <v>0</v>
      </c>
      <c r="P126" s="10">
        <f t="shared" ref="P126:P127" si="165">E126+F126+G126</f>
        <v>0</v>
      </c>
      <c r="Q126" s="10">
        <f t="shared" ref="Q126:Q127" si="166">H126+I126+J126</f>
        <v>0</v>
      </c>
      <c r="R126" s="10">
        <f t="shared" ref="R126:R127" si="167">K126+L126+M126</f>
        <v>0</v>
      </c>
    </row>
    <row r="127" spans="1:18" x14ac:dyDescent="0.2">
      <c r="A127" s="21" t="s">
        <v>0</v>
      </c>
      <c r="N127" s="8">
        <f t="shared" si="163"/>
        <v>0</v>
      </c>
      <c r="O127" s="10">
        <f>B127+C127+D127</f>
        <v>0</v>
      </c>
      <c r="P127" s="10">
        <f t="shared" si="165"/>
        <v>0</v>
      </c>
      <c r="Q127" s="10">
        <f t="shared" si="166"/>
        <v>0</v>
      </c>
      <c r="R127" s="10">
        <f t="shared" si="167"/>
        <v>0</v>
      </c>
    </row>
    <row r="128" spans="1:18" x14ac:dyDescent="0.2">
      <c r="A128" s="7" t="s">
        <v>28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8">
        <f t="shared" si="156"/>
        <v>0</v>
      </c>
      <c r="O128" s="10">
        <f t="shared" si="152"/>
        <v>0</v>
      </c>
      <c r="P128" s="10">
        <f t="shared" si="153"/>
        <v>0</v>
      </c>
      <c r="Q128" s="10">
        <f t="shared" si="154"/>
        <v>0</v>
      </c>
      <c r="R128" s="10">
        <f t="shared" si="155"/>
        <v>0</v>
      </c>
    </row>
    <row r="129" spans="1:18" x14ac:dyDescent="0.2">
      <c r="A129" s="21" t="s">
        <v>158</v>
      </c>
      <c r="N129" s="8">
        <f t="shared" ref="N129:N130" si="168">SUM(B129:M129)</f>
        <v>0</v>
      </c>
      <c r="O129" s="10">
        <f t="shared" ref="O129" si="169">B129+C129+D129</f>
        <v>0</v>
      </c>
      <c r="P129" s="10">
        <f t="shared" ref="P129:P130" si="170">E129+F129+G129</f>
        <v>0</v>
      </c>
      <c r="Q129" s="10">
        <f t="shared" ref="Q129:Q130" si="171">H129+I129+J129</f>
        <v>0</v>
      </c>
      <c r="R129" s="10">
        <f t="shared" ref="R129:R130" si="172">K129+L129+M129</f>
        <v>0</v>
      </c>
    </row>
    <row r="130" spans="1:18" x14ac:dyDescent="0.2">
      <c r="A130" s="21" t="s">
        <v>0</v>
      </c>
      <c r="N130" s="8">
        <f t="shared" si="168"/>
        <v>0</v>
      </c>
      <c r="O130" s="10">
        <f>B130+C130+D130</f>
        <v>0</v>
      </c>
      <c r="P130" s="10">
        <f t="shared" si="170"/>
        <v>0</v>
      </c>
      <c r="Q130" s="10">
        <f t="shared" si="171"/>
        <v>0</v>
      </c>
      <c r="R130" s="10">
        <f t="shared" si="172"/>
        <v>0</v>
      </c>
    </row>
    <row r="131" spans="1:18" x14ac:dyDescent="0.2">
      <c r="A131" s="7" t="s">
        <v>29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8">
        <v>0</v>
      </c>
      <c r="O131" s="10">
        <f t="shared" si="152"/>
        <v>0</v>
      </c>
      <c r="P131" s="10">
        <f t="shared" si="153"/>
        <v>0</v>
      </c>
      <c r="Q131" s="10">
        <f t="shared" si="154"/>
        <v>0</v>
      </c>
      <c r="R131" s="10">
        <f t="shared" si="155"/>
        <v>0</v>
      </c>
    </row>
    <row r="132" spans="1:18" x14ac:dyDescent="0.2">
      <c r="A132" s="21" t="s">
        <v>158</v>
      </c>
      <c r="N132" s="8">
        <f t="shared" ref="N132:N133" si="173">SUM(B132:M132)</f>
        <v>0</v>
      </c>
      <c r="O132" s="10">
        <f t="shared" ref="O132" si="174">B132+C132+D132</f>
        <v>0</v>
      </c>
      <c r="P132" s="10">
        <f t="shared" ref="P132:P133" si="175">E132+F132+G132</f>
        <v>0</v>
      </c>
      <c r="Q132" s="10">
        <f t="shared" ref="Q132:Q133" si="176">H132+I132+J132</f>
        <v>0</v>
      </c>
      <c r="R132" s="10">
        <f t="shared" ref="R132:R133" si="177">K132+L132+M132</f>
        <v>0</v>
      </c>
    </row>
    <row r="133" spans="1:18" x14ac:dyDescent="0.2">
      <c r="A133" s="21" t="s">
        <v>0</v>
      </c>
      <c r="N133" s="8">
        <f t="shared" si="173"/>
        <v>0</v>
      </c>
      <c r="O133" s="10">
        <f>B133+C133+D133</f>
        <v>0</v>
      </c>
      <c r="P133" s="10">
        <f t="shared" si="175"/>
        <v>0</v>
      </c>
      <c r="Q133" s="10">
        <f t="shared" si="176"/>
        <v>0</v>
      </c>
      <c r="R133" s="10">
        <f t="shared" si="177"/>
        <v>0</v>
      </c>
    </row>
    <row r="135" spans="1:18" x14ac:dyDescent="0.2">
      <c r="M135" s="168"/>
      <c r="N135" s="169"/>
      <c r="O135" s="170"/>
    </row>
    <row r="142" spans="1:18" x14ac:dyDescent="0.2">
      <c r="N142" s="9" t="s">
        <v>250</v>
      </c>
    </row>
    <row r="143" spans="1:18" x14ac:dyDescent="0.2">
      <c r="A143" s="5" t="s">
        <v>243</v>
      </c>
      <c r="N143" s="9">
        <f xml:space="preserve"> B143+C143+D143+E143+F143+G143+H143+I143+J143+K143+L143+M143</f>
        <v>0</v>
      </c>
    </row>
    <row r="144" spans="1:18" x14ac:dyDescent="0.2">
      <c r="A144" s="5" t="s">
        <v>244</v>
      </c>
    </row>
    <row r="145" spans="1:1" x14ac:dyDescent="0.2">
      <c r="A145" s="167" t="s">
        <v>246</v>
      </c>
    </row>
    <row r="146" spans="1:1" x14ac:dyDescent="0.2">
      <c r="A146" s="5" t="s">
        <v>251</v>
      </c>
    </row>
    <row r="147" spans="1:1" x14ac:dyDescent="0.2">
      <c r="A147" s="167" t="s">
        <v>249</v>
      </c>
    </row>
  </sheetData>
  <pageMargins left="0.15" right="0.15" top="0.25" bottom="0.25" header="0.3" footer="0.3"/>
  <pageSetup scale="75" orientation="landscape" horizontalDpi="4294967295" verticalDpi="4294967295" r:id="rId1"/>
  <headerFooter>
    <oddFooter>&amp;R&amp;P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5" tint="-0.249977111117893"/>
  </sheetPr>
  <dimension ref="A1:CL38"/>
  <sheetViews>
    <sheetView zoomScale="110" zoomScaleNormal="110" workbookViewId="0">
      <pane xSplit="2" ySplit="1" topLeftCell="C30" activePane="bottomRight" state="frozen"/>
      <selection pane="topRight" activeCell="C1" sqref="C1"/>
      <selection pane="bottomLeft" activeCell="A13" sqref="A13"/>
      <selection pane="bottomRight" activeCell="B1" sqref="B1"/>
    </sheetView>
  </sheetViews>
  <sheetFormatPr defaultColWidth="8.85546875" defaultRowHeight="12.75" x14ac:dyDescent="0.2"/>
  <cols>
    <col min="1" max="1" width="21.140625" style="37" customWidth="1"/>
    <col min="2" max="2" width="35.85546875" style="37" customWidth="1"/>
    <col min="3" max="14" width="8.85546875" style="47"/>
    <col min="15" max="15" width="8.85546875" style="48"/>
    <col min="16" max="19" width="8.85546875" style="47"/>
    <col min="20" max="20" width="9.28515625" style="40" customWidth="1"/>
    <col min="21" max="22" width="8.85546875" style="38"/>
    <col min="23" max="23" width="34.28515625" style="38" customWidth="1"/>
    <col min="24" max="16384" width="8.85546875" style="38"/>
  </cols>
  <sheetData>
    <row r="1" spans="1:90" s="36" customFormat="1" ht="38.25" x14ac:dyDescent="0.2">
      <c r="A1" s="36" t="s">
        <v>186</v>
      </c>
      <c r="B1" s="36" t="s">
        <v>282</v>
      </c>
      <c r="C1" s="46" t="s">
        <v>45</v>
      </c>
      <c r="D1" s="46" t="s">
        <v>32</v>
      </c>
      <c r="E1" s="46" t="s">
        <v>33</v>
      </c>
      <c r="F1" s="46" t="s">
        <v>34</v>
      </c>
      <c r="G1" s="46" t="s">
        <v>37</v>
      </c>
      <c r="H1" s="46" t="s">
        <v>38</v>
      </c>
      <c r="I1" s="46" t="s">
        <v>35</v>
      </c>
      <c r="J1" s="46" t="s">
        <v>36</v>
      </c>
      <c r="K1" s="46" t="s">
        <v>39</v>
      </c>
      <c r="L1" s="46" t="s">
        <v>40</v>
      </c>
      <c r="M1" s="46" t="s">
        <v>41</v>
      </c>
      <c r="N1" s="46" t="s">
        <v>30</v>
      </c>
      <c r="O1" s="46" t="s">
        <v>49</v>
      </c>
      <c r="P1" s="46" t="s">
        <v>50</v>
      </c>
      <c r="Q1" s="46" t="s">
        <v>51</v>
      </c>
      <c r="R1" s="46" t="s">
        <v>52</v>
      </c>
      <c r="S1" s="46" t="s">
        <v>53</v>
      </c>
      <c r="T1" s="49"/>
    </row>
    <row r="2" spans="1:90" ht="30" customHeight="1" x14ac:dyDescent="0.3">
      <c r="A2" s="124"/>
      <c r="B2" s="124" t="s">
        <v>161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09">
        <f t="shared" ref="O2" si="0">SUM(C2:N2)</f>
        <v>0</v>
      </c>
      <c r="P2" s="110">
        <f>SUM(C2:E2)</f>
        <v>0</v>
      </c>
      <c r="Q2" s="110">
        <f>SUM(F2:H2)</f>
        <v>0</v>
      </c>
      <c r="R2" s="110">
        <f>SUM(I2:K2)</f>
        <v>0</v>
      </c>
      <c r="S2" s="110">
        <f>SUM(L2:N2)</f>
        <v>0</v>
      </c>
      <c r="W2" s="150" t="s">
        <v>206</v>
      </c>
    </row>
    <row r="3" spans="1:90" ht="13.5" customHeight="1" x14ac:dyDescent="0.2">
      <c r="A3" s="123"/>
      <c r="B3" s="123"/>
    </row>
    <row r="4" spans="1:90" s="39" customFormat="1" x14ac:dyDescent="0.2">
      <c r="A4" s="41"/>
      <c r="B4" s="41" t="s">
        <v>150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9">
        <f t="shared" ref="O4" si="1">SUM(C4:N4)</f>
        <v>0</v>
      </c>
      <c r="P4" s="110">
        <f>SUM(C4:E4)</f>
        <v>0</v>
      </c>
      <c r="Q4" s="110">
        <f>SUM(F4:H4)</f>
        <v>0</v>
      </c>
      <c r="R4" s="110">
        <f>SUM(I4:K4)</f>
        <v>0</v>
      </c>
      <c r="S4" s="110">
        <f>SUM(L4:N4)</f>
        <v>0</v>
      </c>
      <c r="T4" s="40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</row>
    <row r="5" spans="1:90" s="40" customFormat="1" x14ac:dyDescent="0.2">
      <c r="A5" s="42"/>
      <c r="B5" s="42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48"/>
      <c r="P5" s="47"/>
      <c r="Q5" s="47"/>
      <c r="R5" s="47"/>
      <c r="S5" s="47"/>
    </row>
    <row r="6" spans="1:90" s="39" customFormat="1" x14ac:dyDescent="0.2">
      <c r="A6" s="41"/>
      <c r="B6" s="41" t="s">
        <v>151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9">
        <f t="shared" ref="O6" si="2">SUM(C6:N6)</f>
        <v>0</v>
      </c>
      <c r="P6" s="110">
        <f>SUM(C6:E6)</f>
        <v>0</v>
      </c>
      <c r="Q6" s="110">
        <f>SUM(F6:H6)</f>
        <v>0</v>
      </c>
      <c r="R6" s="110">
        <f>SUM(I6:K6)</f>
        <v>0</v>
      </c>
      <c r="S6" s="110">
        <f>SUM(L6:N6)</f>
        <v>0</v>
      </c>
      <c r="T6" s="40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</row>
    <row r="8" spans="1:90" s="39" customFormat="1" x14ac:dyDescent="0.2">
      <c r="A8" s="41"/>
      <c r="B8" s="41" t="s">
        <v>152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9">
        <f>SUM(C8:N8)</f>
        <v>0</v>
      </c>
      <c r="P8" s="110">
        <f>SUM(C8:E8)</f>
        <v>0</v>
      </c>
      <c r="Q8" s="110">
        <f>SUM(F8:H8)</f>
        <v>0</v>
      </c>
      <c r="R8" s="110">
        <f>SUM(I8:K8)</f>
        <v>0</v>
      </c>
      <c r="S8" s="110">
        <f>SUM(L8:N8)</f>
        <v>0</v>
      </c>
      <c r="T8" s="40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</row>
    <row r="10" spans="1:90" s="39" customFormat="1" x14ac:dyDescent="0.2">
      <c r="A10" s="41"/>
      <c r="B10" s="41" t="s">
        <v>201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9">
        <f>SUM(C10:N10)</f>
        <v>0</v>
      </c>
      <c r="P10" s="110">
        <f>SUM(C10:E10)</f>
        <v>0</v>
      </c>
      <c r="Q10" s="110">
        <f>SUM(F10:H10)</f>
        <v>0</v>
      </c>
      <c r="R10" s="110">
        <f>SUM(I10:K10)</f>
        <v>0</v>
      </c>
      <c r="S10" s="110">
        <f>SUM(L10:N10)</f>
        <v>0</v>
      </c>
      <c r="T10" s="40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</row>
    <row r="12" spans="1:90" s="39" customFormat="1" x14ac:dyDescent="0.2">
      <c r="A12" s="41"/>
      <c r="B12" s="41" t="s">
        <v>203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9">
        <f>SUM(C12:N12)</f>
        <v>0</v>
      </c>
      <c r="P12" s="110">
        <f>SUM(C12:E12)</f>
        <v>0</v>
      </c>
      <c r="Q12" s="110">
        <f>SUM(F12:H12)</f>
        <v>0</v>
      </c>
      <c r="R12" s="110">
        <f>SUM(I12:K12)</f>
        <v>0</v>
      </c>
      <c r="S12" s="110">
        <f>SUM(L12:N12)</f>
        <v>0</v>
      </c>
      <c r="T12" s="40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</row>
    <row r="14" spans="1:90" s="39" customFormat="1" x14ac:dyDescent="0.2">
      <c r="A14" s="41"/>
      <c r="B14" s="41" t="s">
        <v>204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9">
        <f>SUM(C14:N14)</f>
        <v>0</v>
      </c>
      <c r="P14" s="110">
        <f>SUM(C14:E14)</f>
        <v>0</v>
      </c>
      <c r="Q14" s="110">
        <f>SUM(F14:H14)</f>
        <v>0</v>
      </c>
      <c r="R14" s="110">
        <f>SUM(I14:K14)</f>
        <v>0</v>
      </c>
      <c r="S14" s="110">
        <f>SUM(L14:N14)</f>
        <v>0</v>
      </c>
      <c r="T14" s="40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</row>
    <row r="15" spans="1:90" x14ac:dyDescent="0.2"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146"/>
      <c r="P15" s="76"/>
      <c r="Q15" s="76"/>
      <c r="R15" s="76"/>
      <c r="S15" s="76"/>
    </row>
    <row r="16" spans="1:90" x14ac:dyDescent="0.2">
      <c r="A16" s="126"/>
      <c r="B16" s="26" t="s">
        <v>200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07">
        <f t="shared" ref="O16:O18" si="3">SUM(C16:N16)</f>
        <v>0</v>
      </c>
      <c r="P16" s="108">
        <f t="shared" ref="P16:P18" si="4">C16+D16+E16</f>
        <v>0</v>
      </c>
      <c r="Q16" s="108">
        <f t="shared" ref="Q16:Q18" si="5">F16+G16+H16</f>
        <v>0</v>
      </c>
      <c r="R16" s="108">
        <f t="shared" ref="R16:R18" si="6">I16+J16+K16</f>
        <v>0</v>
      </c>
      <c r="S16" s="108">
        <f t="shared" ref="S16:S18" si="7">L16+M16+N16</f>
        <v>0</v>
      </c>
    </row>
    <row r="17" spans="1:19" x14ac:dyDescent="0.2">
      <c r="B17" s="2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45"/>
      <c r="P17" s="108"/>
      <c r="Q17" s="108"/>
      <c r="R17" s="108"/>
      <c r="S17" s="108"/>
    </row>
    <row r="18" spans="1:19" x14ac:dyDescent="0.2">
      <c r="A18" s="126"/>
      <c r="B18" s="26" t="s">
        <v>168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107">
        <f t="shared" si="3"/>
        <v>0</v>
      </c>
      <c r="P18" s="108">
        <f t="shared" si="4"/>
        <v>0</v>
      </c>
      <c r="Q18" s="108">
        <f t="shared" si="5"/>
        <v>0</v>
      </c>
      <c r="R18" s="108">
        <f t="shared" si="6"/>
        <v>0</v>
      </c>
      <c r="S18" s="108">
        <f t="shared" si="7"/>
        <v>0</v>
      </c>
    </row>
    <row r="19" spans="1:19" x14ac:dyDescent="0.2">
      <c r="B19" s="2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45"/>
      <c r="P19" s="108"/>
      <c r="Q19" s="108"/>
      <c r="R19" s="108"/>
      <c r="S19" s="108"/>
    </row>
    <row r="20" spans="1:19" x14ac:dyDescent="0.2">
      <c r="A20" s="126"/>
      <c r="B20" s="121" t="s">
        <v>169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07">
        <f t="shared" ref="O20:O24" si="8">SUM(C20:N20)</f>
        <v>0</v>
      </c>
      <c r="P20" s="108">
        <f t="shared" ref="P20:P24" si="9">C20+D20+E20</f>
        <v>0</v>
      </c>
      <c r="Q20" s="108">
        <f t="shared" ref="Q20:Q24" si="10">F20+G20+H20</f>
        <v>0</v>
      </c>
      <c r="R20" s="108">
        <f t="shared" ref="R20:R24" si="11">I20+J20+K20</f>
        <v>0</v>
      </c>
      <c r="S20" s="108">
        <f t="shared" ref="S20:S24" si="12">L20+M20+N20</f>
        <v>0</v>
      </c>
    </row>
    <row r="21" spans="1:19" x14ac:dyDescent="0.2">
      <c r="B21" s="11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45"/>
      <c r="P21" s="108"/>
      <c r="Q21" s="108"/>
      <c r="R21" s="108"/>
      <c r="S21" s="108"/>
    </row>
    <row r="22" spans="1:19" x14ac:dyDescent="0.2">
      <c r="A22" s="126"/>
      <c r="B22" s="121" t="s">
        <v>170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07">
        <f t="shared" si="8"/>
        <v>0</v>
      </c>
      <c r="P22" s="108">
        <f>C22+D22+E22</f>
        <v>0</v>
      </c>
      <c r="Q22" s="108">
        <f t="shared" si="10"/>
        <v>0</v>
      </c>
      <c r="R22" s="108">
        <f t="shared" si="11"/>
        <v>0</v>
      </c>
      <c r="S22" s="108">
        <f t="shared" si="12"/>
        <v>0</v>
      </c>
    </row>
    <row r="23" spans="1:19" x14ac:dyDescent="0.2">
      <c r="B23" s="11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45"/>
      <c r="P23" s="108"/>
      <c r="Q23" s="108"/>
      <c r="R23" s="108"/>
      <c r="S23" s="108"/>
    </row>
    <row r="24" spans="1:19" x14ac:dyDescent="0.2">
      <c r="A24" s="126"/>
      <c r="B24" s="121" t="s">
        <v>171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07">
        <f t="shared" si="8"/>
        <v>0</v>
      </c>
      <c r="P24" s="108">
        <f t="shared" si="9"/>
        <v>0</v>
      </c>
      <c r="Q24" s="108">
        <f t="shared" si="10"/>
        <v>0</v>
      </c>
      <c r="R24" s="108">
        <f t="shared" si="11"/>
        <v>0</v>
      </c>
      <c r="S24" s="108">
        <f t="shared" si="12"/>
        <v>0</v>
      </c>
    </row>
    <row r="25" spans="1:19" x14ac:dyDescent="0.2">
      <c r="B25" s="11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45"/>
      <c r="P25" s="108"/>
      <c r="Q25" s="108"/>
      <c r="R25" s="108"/>
      <c r="S25" s="108"/>
    </row>
    <row r="26" spans="1:19" x14ac:dyDescent="0.2">
      <c r="A26" s="126"/>
      <c r="B26" s="26" t="s">
        <v>172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07">
        <f t="shared" ref="O26" si="13">SUM(C26:N26)</f>
        <v>0</v>
      </c>
      <c r="P26" s="108">
        <f t="shared" ref="P26" si="14">C26+D26+E26</f>
        <v>0</v>
      </c>
      <c r="Q26" s="108">
        <f t="shared" ref="Q26" si="15">F26+G26+H26</f>
        <v>0</v>
      </c>
      <c r="R26" s="108">
        <f t="shared" ref="R26" si="16">I26+J26+K26</f>
        <v>0</v>
      </c>
      <c r="S26" s="108">
        <f t="shared" ref="S26" si="17">L26+M26+N26</f>
        <v>0</v>
      </c>
    </row>
    <row r="27" spans="1:19" x14ac:dyDescent="0.2">
      <c r="B27" s="2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45"/>
      <c r="P27" s="108"/>
      <c r="Q27" s="108"/>
      <c r="R27" s="108"/>
      <c r="S27" s="108"/>
    </row>
    <row r="28" spans="1:19" x14ac:dyDescent="0.2">
      <c r="A28" s="126"/>
      <c r="B28" s="26" t="s">
        <v>173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07">
        <f t="shared" ref="O28" si="18">SUM(C28:N28)</f>
        <v>0</v>
      </c>
      <c r="P28" s="108">
        <f t="shared" ref="P28" si="19">C28+D28+E28</f>
        <v>0</v>
      </c>
      <c r="Q28" s="108">
        <f t="shared" ref="Q28" si="20">F28+G28+H28</f>
        <v>0</v>
      </c>
      <c r="R28" s="108">
        <f t="shared" ref="R28" si="21">I28+J28+K28</f>
        <v>0</v>
      </c>
      <c r="S28" s="108">
        <f t="shared" ref="S28" si="22">L28+M28+N28</f>
        <v>0</v>
      </c>
    </row>
    <row r="29" spans="1:19" x14ac:dyDescent="0.2">
      <c r="B29" s="2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45"/>
      <c r="P29" s="108"/>
      <c r="Q29" s="108"/>
      <c r="R29" s="108"/>
      <c r="S29" s="108"/>
    </row>
    <row r="30" spans="1:19" ht="25.5" x14ac:dyDescent="0.2">
      <c r="A30" s="126"/>
      <c r="B30" s="26" t="s">
        <v>202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07">
        <f t="shared" ref="O30" si="23">SUM(C30:N30)</f>
        <v>0</v>
      </c>
      <c r="P30" s="108">
        <f t="shared" ref="P30" si="24">C30+D30+E30</f>
        <v>0</v>
      </c>
      <c r="Q30" s="108">
        <f t="shared" ref="Q30" si="25">F30+G30+H30</f>
        <v>0</v>
      </c>
      <c r="R30" s="108">
        <f t="shared" ref="R30" si="26">I30+J30+K30</f>
        <v>0</v>
      </c>
      <c r="S30" s="108">
        <f t="shared" ref="S30" si="27">L30+M30+N30</f>
        <v>0</v>
      </c>
    </row>
    <row r="31" spans="1:19" x14ac:dyDescent="0.2">
      <c r="B31" s="2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45"/>
      <c r="P31" s="108"/>
      <c r="Q31" s="108"/>
      <c r="R31" s="108"/>
      <c r="S31" s="108"/>
    </row>
    <row r="32" spans="1:19" x14ac:dyDescent="0.2">
      <c r="A32" s="126"/>
      <c r="B32" s="26" t="s">
        <v>174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07">
        <f t="shared" ref="O32" si="28">SUM(C32:N32)</f>
        <v>0</v>
      </c>
      <c r="P32" s="108">
        <f t="shared" ref="P32" si="29">C32+D32+E32</f>
        <v>0</v>
      </c>
      <c r="Q32" s="108">
        <f t="shared" ref="Q32" si="30">F32+G32+H32</f>
        <v>0</v>
      </c>
      <c r="R32" s="108">
        <f t="shared" ref="R32" si="31">I32+J32+K32</f>
        <v>0</v>
      </c>
      <c r="S32" s="108">
        <f t="shared" ref="S32" si="32">L32+M32+N32</f>
        <v>0</v>
      </c>
    </row>
    <row r="33" spans="1:19" x14ac:dyDescent="0.2">
      <c r="B33" s="21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45"/>
      <c r="P33" s="108"/>
      <c r="Q33" s="108"/>
      <c r="R33" s="108"/>
      <c r="S33" s="108"/>
    </row>
    <row r="34" spans="1:19" x14ac:dyDescent="0.2">
      <c r="A34" s="126"/>
      <c r="B34" s="26" t="s">
        <v>175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07">
        <f t="shared" ref="O34" si="33">SUM(C34:N34)</f>
        <v>0</v>
      </c>
      <c r="P34" s="108">
        <f t="shared" ref="P34" si="34">C34+D34+E34</f>
        <v>0</v>
      </c>
      <c r="Q34" s="108">
        <f t="shared" ref="Q34" si="35">F34+G34+H34</f>
        <v>0</v>
      </c>
      <c r="R34" s="108">
        <f t="shared" ref="R34" si="36">I34+J34+K34</f>
        <v>0</v>
      </c>
      <c r="S34" s="108">
        <f t="shared" ref="S34" si="37">L34+M34+N34</f>
        <v>0</v>
      </c>
    </row>
    <row r="35" spans="1:19" x14ac:dyDescent="0.2">
      <c r="B35" s="21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45"/>
      <c r="P35" s="108"/>
      <c r="Q35" s="108"/>
      <c r="R35" s="108"/>
      <c r="S35" s="108"/>
    </row>
    <row r="36" spans="1:19" x14ac:dyDescent="0.2">
      <c r="A36" s="126"/>
      <c r="B36" s="26" t="s">
        <v>176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07">
        <f t="shared" ref="O36" si="38">SUM(C36:N36)</f>
        <v>0</v>
      </c>
      <c r="P36" s="108">
        <f t="shared" ref="P36" si="39">C36+D36+E36</f>
        <v>0</v>
      </c>
      <c r="Q36" s="108">
        <f t="shared" ref="Q36" si="40">F36+G36+H36</f>
        <v>0</v>
      </c>
      <c r="R36" s="108">
        <f t="shared" ref="R36" si="41">I36+J36+K36</f>
        <v>0</v>
      </c>
      <c r="S36" s="108">
        <f t="shared" ref="S36" si="42">L36+M36+N36</f>
        <v>0</v>
      </c>
    </row>
    <row r="37" spans="1:19" x14ac:dyDescent="0.2"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133"/>
      <c r="P37" s="110"/>
      <c r="Q37" s="110"/>
      <c r="R37" s="110"/>
      <c r="S37" s="110"/>
    </row>
    <row r="38" spans="1:19" x14ac:dyDescent="0.2">
      <c r="A38" s="126" t="s">
        <v>113</v>
      </c>
      <c r="B38" s="126" t="s">
        <v>177</v>
      </c>
      <c r="C38" s="147">
        <f>SUM(C2,C4,C6,C8,C10,C12,C14,C16,C18,C20,C22,C24,C26,C28,C30,C32,C34,C36)</f>
        <v>0</v>
      </c>
      <c r="D38" s="147">
        <f t="shared" ref="D38:N38" si="43">SUM(D2,D4,D6,D8,D10,D12,D14,D16,D18,D20,D22,D24,D26,D28,D30,D32,D34,D36)</f>
        <v>0</v>
      </c>
      <c r="E38" s="147">
        <f>SUM(E2,E4,E6,E8,E10,E12,E14,E16,E18,E20,E22,E24,E26,E28,E30,E32,E34,E36)</f>
        <v>0</v>
      </c>
      <c r="F38" s="147">
        <f t="shared" si="43"/>
        <v>0</v>
      </c>
      <c r="G38" s="147">
        <f t="shared" si="43"/>
        <v>0</v>
      </c>
      <c r="H38" s="147">
        <f t="shared" si="43"/>
        <v>0</v>
      </c>
      <c r="I38" s="147">
        <f t="shared" si="43"/>
        <v>0</v>
      </c>
      <c r="J38" s="147">
        <f t="shared" si="43"/>
        <v>0</v>
      </c>
      <c r="K38" s="147">
        <f t="shared" si="43"/>
        <v>0</v>
      </c>
      <c r="L38" s="147">
        <f t="shared" si="43"/>
        <v>0</v>
      </c>
      <c r="M38" s="147">
        <f t="shared" si="43"/>
        <v>0</v>
      </c>
      <c r="N38" s="147">
        <f t="shared" si="43"/>
        <v>0</v>
      </c>
      <c r="O38" s="147">
        <f>SUM(O2,O4,O6,O8,O10,O12,O14,O16,O18,O20,O22,O24,O26,O28,O30,O32,O34,O36)</f>
        <v>0</v>
      </c>
      <c r="P38" s="147">
        <f>SUM(C38:E38)</f>
        <v>0</v>
      </c>
      <c r="Q38" s="147">
        <f>SUM(F38:H38)</f>
        <v>0</v>
      </c>
      <c r="R38" s="147">
        <f>SUM(I38:K38)</f>
        <v>0</v>
      </c>
      <c r="S38" s="147">
        <f>SUM(L38:N38)</f>
        <v>0</v>
      </c>
    </row>
  </sheetData>
  <pageMargins left="0.12" right="0.12" top="0.25" bottom="0.25" header="0" footer="0"/>
  <pageSetup scale="64" orientation="landscape" horizontalDpi="1200" verticalDpi="1200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CCFFCC"/>
  </sheetPr>
  <dimension ref="A1:R3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8" sqref="A38"/>
    </sheetView>
  </sheetViews>
  <sheetFormatPr defaultColWidth="8.85546875" defaultRowHeight="12.75" x14ac:dyDescent="0.2"/>
  <cols>
    <col min="1" max="1" width="49.28515625" style="1" bestFit="1" customWidth="1"/>
    <col min="2" max="13" width="6.7109375" style="10" customWidth="1"/>
    <col min="14" max="16384" width="8.85546875" style="1"/>
  </cols>
  <sheetData>
    <row r="1" spans="1:18" ht="31.5" x14ac:dyDescent="0.2">
      <c r="A1" s="35" t="s">
        <v>271</v>
      </c>
      <c r="B1" s="9" t="s">
        <v>31</v>
      </c>
      <c r="C1" s="9" t="s">
        <v>32</v>
      </c>
      <c r="D1" s="9" t="s">
        <v>33</v>
      </c>
      <c r="E1" s="9" t="s">
        <v>34</v>
      </c>
      <c r="F1" s="9" t="s">
        <v>37</v>
      </c>
      <c r="G1" s="9" t="s">
        <v>38</v>
      </c>
      <c r="H1" s="9" t="s">
        <v>35</v>
      </c>
      <c r="I1" s="9" t="s">
        <v>36</v>
      </c>
      <c r="J1" s="9" t="s">
        <v>39</v>
      </c>
      <c r="K1" s="9" t="s">
        <v>40</v>
      </c>
      <c r="L1" s="9" t="s">
        <v>41</v>
      </c>
      <c r="M1" s="9" t="s">
        <v>30</v>
      </c>
      <c r="N1" s="6" t="s">
        <v>49</v>
      </c>
      <c r="O1" s="9" t="s">
        <v>50</v>
      </c>
      <c r="P1" s="9" t="s">
        <v>91</v>
      </c>
      <c r="Q1" s="9" t="s">
        <v>52</v>
      </c>
      <c r="R1" s="9" t="s">
        <v>53</v>
      </c>
    </row>
    <row r="2" spans="1:18" x14ac:dyDescent="0.2">
      <c r="A2" s="67" t="s">
        <v>187</v>
      </c>
      <c r="B2" s="52">
        <f>B3+B4+B5+B6+B7+B8+B9+B10+B11+B12+B13+B14+B15+B16+B17+B18+B19+B20</f>
        <v>0</v>
      </c>
      <c r="C2" s="52">
        <f t="shared" ref="C2:M2" si="0">C3+C4+C5+C6+C7+C8+C9+C10+C11+C12+C13+C14+C15+C16+C17+C18+C19+C20</f>
        <v>0</v>
      </c>
      <c r="D2" s="52">
        <f t="shared" si="0"/>
        <v>0</v>
      </c>
      <c r="E2" s="52">
        <f t="shared" si="0"/>
        <v>0</v>
      </c>
      <c r="F2" s="52">
        <f t="shared" si="0"/>
        <v>0</v>
      </c>
      <c r="G2" s="52">
        <f t="shared" si="0"/>
        <v>0</v>
      </c>
      <c r="H2" s="52">
        <f t="shared" si="0"/>
        <v>0</v>
      </c>
      <c r="I2" s="52">
        <f t="shared" si="0"/>
        <v>0</v>
      </c>
      <c r="J2" s="52">
        <f t="shared" si="0"/>
        <v>0</v>
      </c>
      <c r="K2" s="52">
        <f t="shared" si="0"/>
        <v>0</v>
      </c>
      <c r="L2" s="52">
        <f t="shared" si="0"/>
        <v>0</v>
      </c>
      <c r="M2" s="52">
        <f t="shared" si="0"/>
        <v>0</v>
      </c>
      <c r="N2" s="8">
        <f t="shared" ref="N2:N19" si="1">SUM(B2:M2)</f>
        <v>0</v>
      </c>
      <c r="O2" s="10">
        <f t="shared" ref="O2:O19" si="2">B2+C2+D2</f>
        <v>0</v>
      </c>
      <c r="P2" s="10">
        <f t="shared" ref="P2:P19" si="3">E2+F2+G2</f>
        <v>0</v>
      </c>
      <c r="Q2" s="10">
        <f t="shared" ref="Q2:Q19" si="4">H2+I2+J2</f>
        <v>0</v>
      </c>
      <c r="R2" s="10">
        <f t="shared" ref="R2:R19" si="5">K2+L2+M2</f>
        <v>0</v>
      </c>
    </row>
    <row r="3" spans="1:18" x14ac:dyDescent="0.2">
      <c r="A3" s="21" t="s">
        <v>54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8">
        <f t="shared" si="1"/>
        <v>0</v>
      </c>
      <c r="O3" s="10">
        <f t="shared" si="2"/>
        <v>0</v>
      </c>
      <c r="P3" s="10">
        <f t="shared" si="3"/>
        <v>0</v>
      </c>
      <c r="Q3" s="10">
        <f t="shared" si="4"/>
        <v>0</v>
      </c>
      <c r="R3" s="10">
        <f t="shared" si="5"/>
        <v>0</v>
      </c>
    </row>
    <row r="4" spans="1:18" x14ac:dyDescent="0.2">
      <c r="A4" s="21" t="s">
        <v>42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8">
        <f t="shared" si="1"/>
        <v>0</v>
      </c>
      <c r="O4" s="10">
        <f t="shared" si="2"/>
        <v>0</v>
      </c>
      <c r="P4" s="10">
        <f t="shared" si="3"/>
        <v>0</v>
      </c>
      <c r="Q4" s="10">
        <f t="shared" si="4"/>
        <v>0</v>
      </c>
      <c r="R4" s="10">
        <f t="shared" si="5"/>
        <v>0</v>
      </c>
    </row>
    <row r="5" spans="1:18" x14ac:dyDescent="0.2">
      <c r="A5" s="21" t="s">
        <v>55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8">
        <f t="shared" si="1"/>
        <v>0</v>
      </c>
      <c r="O5" s="10">
        <f t="shared" si="2"/>
        <v>0</v>
      </c>
      <c r="P5" s="10">
        <f t="shared" si="3"/>
        <v>0</v>
      </c>
      <c r="Q5" s="10">
        <f t="shared" si="4"/>
        <v>0</v>
      </c>
      <c r="R5" s="10">
        <f t="shared" si="5"/>
        <v>0</v>
      </c>
    </row>
    <row r="6" spans="1:18" x14ac:dyDescent="0.2">
      <c r="A6" s="21" t="s">
        <v>56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8">
        <f t="shared" si="1"/>
        <v>0</v>
      </c>
      <c r="O6" s="10">
        <f t="shared" si="2"/>
        <v>0</v>
      </c>
      <c r="P6" s="10">
        <f t="shared" si="3"/>
        <v>0</v>
      </c>
      <c r="Q6" s="10">
        <f t="shared" si="4"/>
        <v>0</v>
      </c>
      <c r="R6" s="10">
        <f t="shared" si="5"/>
        <v>0</v>
      </c>
    </row>
    <row r="7" spans="1:18" x14ac:dyDescent="0.2">
      <c r="A7" s="21" t="s">
        <v>57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8">
        <f t="shared" si="1"/>
        <v>0</v>
      </c>
      <c r="O7" s="10">
        <f t="shared" si="2"/>
        <v>0</v>
      </c>
      <c r="P7" s="10">
        <f t="shared" si="3"/>
        <v>0</v>
      </c>
      <c r="Q7" s="10">
        <f t="shared" si="4"/>
        <v>0</v>
      </c>
      <c r="R7" s="10">
        <f t="shared" si="5"/>
        <v>0</v>
      </c>
    </row>
    <row r="8" spans="1:18" x14ac:dyDescent="0.2">
      <c r="A8" s="21" t="s">
        <v>43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8">
        <f t="shared" si="1"/>
        <v>0</v>
      </c>
      <c r="O8" s="10">
        <f t="shared" si="2"/>
        <v>0</v>
      </c>
      <c r="P8" s="10">
        <f t="shared" si="3"/>
        <v>0</v>
      </c>
      <c r="Q8" s="10">
        <f t="shared" si="4"/>
        <v>0</v>
      </c>
      <c r="R8" s="10">
        <f t="shared" si="5"/>
        <v>0</v>
      </c>
    </row>
    <row r="9" spans="1:18" x14ac:dyDescent="0.2">
      <c r="A9" s="21" t="s">
        <v>58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8">
        <f t="shared" si="1"/>
        <v>0</v>
      </c>
      <c r="O9" s="10">
        <f t="shared" si="2"/>
        <v>0</v>
      </c>
      <c r="P9" s="10">
        <f t="shared" si="3"/>
        <v>0</v>
      </c>
      <c r="Q9" s="10">
        <f t="shared" si="4"/>
        <v>0</v>
      </c>
      <c r="R9" s="10">
        <f t="shared" si="5"/>
        <v>0</v>
      </c>
    </row>
    <row r="10" spans="1:18" x14ac:dyDescent="0.2">
      <c r="A10" s="21" t="s">
        <v>117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8">
        <f t="shared" si="1"/>
        <v>0</v>
      </c>
      <c r="O10" s="10">
        <f t="shared" ref="O10" si="6">B10+C10+D10</f>
        <v>0</v>
      </c>
      <c r="P10" s="10">
        <f t="shared" ref="P10" si="7">E10+F10+G10</f>
        <v>0</v>
      </c>
      <c r="Q10" s="10">
        <f t="shared" ref="Q10" si="8">H10+I10+J10</f>
        <v>0</v>
      </c>
      <c r="R10" s="10">
        <f t="shared" ref="R10" si="9">K10+L10+M10</f>
        <v>0</v>
      </c>
    </row>
    <row r="11" spans="1:18" x14ac:dyDescent="0.2">
      <c r="A11" s="21" t="s">
        <v>59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8">
        <f t="shared" si="1"/>
        <v>0</v>
      </c>
      <c r="O11" s="10">
        <f t="shared" si="2"/>
        <v>0</v>
      </c>
      <c r="P11" s="10">
        <f t="shared" si="3"/>
        <v>0</v>
      </c>
      <c r="Q11" s="10">
        <f t="shared" si="4"/>
        <v>0</v>
      </c>
      <c r="R11" s="10">
        <f t="shared" si="5"/>
        <v>0</v>
      </c>
    </row>
    <row r="12" spans="1:18" x14ac:dyDescent="0.2">
      <c r="A12" s="21" t="s">
        <v>60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8">
        <f t="shared" si="1"/>
        <v>0</v>
      </c>
      <c r="O12" s="10">
        <f t="shared" si="2"/>
        <v>0</v>
      </c>
      <c r="P12" s="10">
        <f t="shared" si="3"/>
        <v>0</v>
      </c>
      <c r="Q12" s="10">
        <f t="shared" si="4"/>
        <v>0</v>
      </c>
      <c r="R12" s="10">
        <f t="shared" si="5"/>
        <v>0</v>
      </c>
    </row>
    <row r="13" spans="1:18" x14ac:dyDescent="0.2">
      <c r="A13" s="21" t="s">
        <v>44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8">
        <f t="shared" si="1"/>
        <v>0</v>
      </c>
      <c r="O13" s="10">
        <f t="shared" si="2"/>
        <v>0</v>
      </c>
      <c r="P13" s="10">
        <f t="shared" si="3"/>
        <v>0</v>
      </c>
      <c r="Q13" s="10">
        <f t="shared" si="4"/>
        <v>0</v>
      </c>
      <c r="R13" s="10">
        <f t="shared" si="5"/>
        <v>0</v>
      </c>
    </row>
    <row r="14" spans="1:18" x14ac:dyDescent="0.2">
      <c r="A14" s="21" t="s">
        <v>61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>
        <f t="shared" si="1"/>
        <v>0</v>
      </c>
      <c r="O14" s="10">
        <f t="shared" si="2"/>
        <v>0</v>
      </c>
      <c r="P14" s="10">
        <f t="shared" si="3"/>
        <v>0</v>
      </c>
      <c r="Q14" s="10">
        <f t="shared" si="4"/>
        <v>0</v>
      </c>
      <c r="R14" s="10">
        <f t="shared" si="5"/>
        <v>0</v>
      </c>
    </row>
    <row r="15" spans="1:18" x14ac:dyDescent="0.2">
      <c r="A15" s="21" t="s">
        <v>62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8">
        <f t="shared" si="1"/>
        <v>0</v>
      </c>
      <c r="O15" s="10">
        <f t="shared" si="2"/>
        <v>0</v>
      </c>
      <c r="P15" s="10">
        <f t="shared" si="3"/>
        <v>0</v>
      </c>
      <c r="Q15" s="10">
        <f t="shared" si="4"/>
        <v>0</v>
      </c>
      <c r="R15" s="10">
        <f t="shared" si="5"/>
        <v>0</v>
      </c>
    </row>
    <row r="16" spans="1:18" x14ac:dyDescent="0.2">
      <c r="A16" s="21" t="s">
        <v>63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8">
        <f t="shared" si="1"/>
        <v>0</v>
      </c>
      <c r="O16" s="10">
        <f t="shared" si="2"/>
        <v>0</v>
      </c>
      <c r="P16" s="10">
        <f t="shared" si="3"/>
        <v>0</v>
      </c>
      <c r="Q16" s="10">
        <f t="shared" si="4"/>
        <v>0</v>
      </c>
      <c r="R16" s="10">
        <f t="shared" si="5"/>
        <v>0</v>
      </c>
    </row>
    <row r="17" spans="1:18" ht="25.5" x14ac:dyDescent="0.2">
      <c r="A17" s="21" t="s">
        <v>64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8">
        <f t="shared" si="1"/>
        <v>0</v>
      </c>
      <c r="O17" s="10">
        <f t="shared" si="2"/>
        <v>0</v>
      </c>
      <c r="P17" s="10">
        <f t="shared" si="3"/>
        <v>0</v>
      </c>
      <c r="Q17" s="10">
        <f t="shared" si="4"/>
        <v>0</v>
      </c>
      <c r="R17" s="10">
        <f t="shared" si="5"/>
        <v>0</v>
      </c>
    </row>
    <row r="18" spans="1:18" x14ac:dyDescent="0.2">
      <c r="A18" s="21" t="s">
        <v>65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>
        <f t="shared" si="1"/>
        <v>0</v>
      </c>
      <c r="O18" s="10">
        <f t="shared" si="2"/>
        <v>0</v>
      </c>
      <c r="P18" s="10">
        <f t="shared" si="3"/>
        <v>0</v>
      </c>
      <c r="Q18" s="10">
        <f t="shared" si="4"/>
        <v>0</v>
      </c>
      <c r="R18" s="10">
        <f t="shared" si="5"/>
        <v>0</v>
      </c>
    </row>
    <row r="19" spans="1:18" x14ac:dyDescent="0.2">
      <c r="A19" s="21" t="s">
        <v>66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8">
        <f t="shared" si="1"/>
        <v>0</v>
      </c>
      <c r="O19" s="10">
        <f t="shared" si="2"/>
        <v>0</v>
      </c>
      <c r="P19" s="10">
        <f t="shared" si="3"/>
        <v>0</v>
      </c>
      <c r="Q19" s="10">
        <f t="shared" si="4"/>
        <v>0</v>
      </c>
      <c r="R19" s="10">
        <f t="shared" si="5"/>
        <v>0</v>
      </c>
    </row>
    <row r="20" spans="1:18" x14ac:dyDescent="0.2">
      <c r="A20" s="5" t="s">
        <v>149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8">
        <f t="shared" ref="N20" si="10">SUM(B20:M20)</f>
        <v>0</v>
      </c>
      <c r="O20" s="10">
        <f t="shared" ref="O20" si="11">B20+C20+D20</f>
        <v>0</v>
      </c>
      <c r="P20" s="10">
        <f t="shared" ref="P20" si="12">E20+F20+G20</f>
        <v>0</v>
      </c>
      <c r="Q20" s="10">
        <f t="shared" ref="Q20" si="13">H20+I20+J20</f>
        <v>0</v>
      </c>
      <c r="R20" s="10">
        <f t="shared" ref="R20" si="14">K20+L20+M20</f>
        <v>0</v>
      </c>
    </row>
    <row r="21" spans="1:18" ht="46.5" customHeight="1" x14ac:dyDescent="0.25">
      <c r="A21" s="141" t="s">
        <v>162</v>
      </c>
      <c r="B21" s="9" t="s">
        <v>31</v>
      </c>
      <c r="C21" s="9" t="s">
        <v>32</v>
      </c>
      <c r="D21" s="9" t="s">
        <v>33</v>
      </c>
      <c r="E21" s="9" t="s">
        <v>34</v>
      </c>
      <c r="F21" s="9" t="s">
        <v>37</v>
      </c>
      <c r="G21" s="9" t="s">
        <v>38</v>
      </c>
      <c r="H21" s="9" t="s">
        <v>35</v>
      </c>
      <c r="I21" s="9" t="s">
        <v>36</v>
      </c>
      <c r="J21" s="9" t="s">
        <v>39</v>
      </c>
      <c r="K21" s="9" t="s">
        <v>40</v>
      </c>
      <c r="L21" s="9" t="s">
        <v>41</v>
      </c>
      <c r="M21" s="9" t="s">
        <v>30</v>
      </c>
      <c r="N21" s="6" t="s">
        <v>49</v>
      </c>
      <c r="O21" s="9" t="s">
        <v>50</v>
      </c>
      <c r="P21" s="9" t="s">
        <v>91</v>
      </c>
      <c r="Q21" s="9" t="s">
        <v>52</v>
      </c>
      <c r="R21" s="9" t="s">
        <v>53</v>
      </c>
    </row>
    <row r="22" spans="1:18" ht="39" customHeight="1" x14ac:dyDescent="0.2">
      <c r="A22" s="145" t="s">
        <v>281</v>
      </c>
      <c r="B22" s="52">
        <f>B23+B24+B25+B26+B27+B28+B29+B30+B31+B32+B33+B34+B35+B36+B37+B38</f>
        <v>0</v>
      </c>
      <c r="C22" s="52">
        <f t="shared" ref="C22:M22" si="15">C23+C24+C25+C26+C27+C28+C29+C30+C31+C32+C33+C34+C35+C36+C37+C38</f>
        <v>0</v>
      </c>
      <c r="D22" s="52">
        <f t="shared" si="15"/>
        <v>0</v>
      </c>
      <c r="E22" s="52">
        <f t="shared" si="15"/>
        <v>0</v>
      </c>
      <c r="F22" s="52">
        <f t="shared" si="15"/>
        <v>0</v>
      </c>
      <c r="G22" s="52">
        <f t="shared" si="15"/>
        <v>0</v>
      </c>
      <c r="H22" s="52">
        <f t="shared" si="15"/>
        <v>0</v>
      </c>
      <c r="I22" s="52">
        <f t="shared" si="15"/>
        <v>0</v>
      </c>
      <c r="J22" s="52">
        <f t="shared" si="15"/>
        <v>0</v>
      </c>
      <c r="K22" s="52">
        <f t="shared" si="15"/>
        <v>0</v>
      </c>
      <c r="L22" s="52">
        <f t="shared" si="15"/>
        <v>0</v>
      </c>
      <c r="M22" s="52">
        <f t="shared" si="15"/>
        <v>0</v>
      </c>
      <c r="N22" s="8">
        <f t="shared" ref="N22" si="16">SUM(B22:M22)</f>
        <v>0</v>
      </c>
      <c r="O22" s="10"/>
      <c r="P22" s="10"/>
      <c r="Q22" s="10"/>
      <c r="R22" s="10"/>
    </row>
    <row r="23" spans="1:18" x14ac:dyDescent="0.2">
      <c r="A23" s="5" t="s">
        <v>76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8">
        <f t="shared" ref="N23:N38" si="17">SUM(B23:M23)</f>
        <v>0</v>
      </c>
      <c r="O23" s="10">
        <f t="shared" ref="O23:O38" si="18">B23+C23+D23</f>
        <v>0</v>
      </c>
      <c r="P23" s="10">
        <f t="shared" ref="P23:P38" si="19">E23+F23+G23</f>
        <v>0</v>
      </c>
      <c r="Q23" s="10">
        <f t="shared" ref="Q23:Q38" si="20">H23+I23+J23</f>
        <v>0</v>
      </c>
      <c r="R23" s="10">
        <f t="shared" ref="R23:R38" si="21">K23+L23+M23</f>
        <v>0</v>
      </c>
    </row>
    <row r="24" spans="1:18" x14ac:dyDescent="0.2">
      <c r="A24" s="5" t="s">
        <v>217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8">
        <f t="shared" si="17"/>
        <v>0</v>
      </c>
      <c r="O24" s="10">
        <f t="shared" si="18"/>
        <v>0</v>
      </c>
      <c r="P24" s="10">
        <f t="shared" si="19"/>
        <v>0</v>
      </c>
      <c r="Q24" s="10">
        <f t="shared" si="20"/>
        <v>0</v>
      </c>
      <c r="R24" s="10">
        <f t="shared" si="21"/>
        <v>0</v>
      </c>
    </row>
    <row r="25" spans="1:18" x14ac:dyDescent="0.2">
      <c r="A25" s="5" t="s">
        <v>77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8">
        <f t="shared" si="17"/>
        <v>0</v>
      </c>
      <c r="O25" s="10">
        <f t="shared" si="18"/>
        <v>0</v>
      </c>
      <c r="P25" s="10">
        <f t="shared" si="19"/>
        <v>0</v>
      </c>
      <c r="Q25" s="10">
        <f t="shared" si="20"/>
        <v>0</v>
      </c>
      <c r="R25" s="10">
        <f t="shared" si="21"/>
        <v>0</v>
      </c>
    </row>
    <row r="26" spans="1:18" x14ac:dyDescent="0.2">
      <c r="A26" s="5" t="s">
        <v>78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8">
        <f t="shared" si="17"/>
        <v>0</v>
      </c>
      <c r="O26" s="10">
        <f t="shared" si="18"/>
        <v>0</v>
      </c>
      <c r="P26" s="10">
        <f t="shared" si="19"/>
        <v>0</v>
      </c>
      <c r="Q26" s="10">
        <f t="shared" si="20"/>
        <v>0</v>
      </c>
      <c r="R26" s="10">
        <f t="shared" si="21"/>
        <v>0</v>
      </c>
    </row>
    <row r="27" spans="1:18" x14ac:dyDescent="0.2">
      <c r="A27" s="5" t="s">
        <v>79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8">
        <f t="shared" si="17"/>
        <v>0</v>
      </c>
      <c r="O27" s="10">
        <f t="shared" si="18"/>
        <v>0</v>
      </c>
      <c r="P27" s="10">
        <f t="shared" si="19"/>
        <v>0</v>
      </c>
      <c r="Q27" s="10">
        <f t="shared" si="20"/>
        <v>0</v>
      </c>
      <c r="R27" s="10">
        <f t="shared" si="21"/>
        <v>0</v>
      </c>
    </row>
    <row r="28" spans="1:18" x14ac:dyDescent="0.2">
      <c r="A28" s="5" t="s">
        <v>80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8">
        <f t="shared" si="17"/>
        <v>0</v>
      </c>
      <c r="O28" s="10">
        <f t="shared" si="18"/>
        <v>0</v>
      </c>
      <c r="P28" s="10">
        <f t="shared" si="19"/>
        <v>0</v>
      </c>
      <c r="Q28" s="10">
        <f t="shared" si="20"/>
        <v>0</v>
      </c>
      <c r="R28" s="10">
        <f t="shared" si="21"/>
        <v>0</v>
      </c>
    </row>
    <row r="29" spans="1:18" x14ac:dyDescent="0.2">
      <c r="A29" s="5" t="s">
        <v>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8">
        <f t="shared" si="17"/>
        <v>0</v>
      </c>
      <c r="O29" s="10">
        <f t="shared" si="18"/>
        <v>0</v>
      </c>
      <c r="P29" s="10">
        <f t="shared" si="19"/>
        <v>0</v>
      </c>
      <c r="Q29" s="10">
        <f t="shared" si="20"/>
        <v>0</v>
      </c>
      <c r="R29" s="10">
        <f t="shared" si="21"/>
        <v>0</v>
      </c>
    </row>
    <row r="30" spans="1:18" x14ac:dyDescent="0.2">
      <c r="A30" s="5" t="s">
        <v>82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8">
        <f t="shared" si="17"/>
        <v>0</v>
      </c>
      <c r="O30" s="10">
        <f t="shared" si="18"/>
        <v>0</v>
      </c>
      <c r="P30" s="10">
        <f t="shared" si="19"/>
        <v>0</v>
      </c>
      <c r="Q30" s="10">
        <f t="shared" si="20"/>
        <v>0</v>
      </c>
      <c r="R30" s="10">
        <f t="shared" si="21"/>
        <v>0</v>
      </c>
    </row>
    <row r="31" spans="1:18" x14ac:dyDescent="0.2">
      <c r="A31" s="5" t="s">
        <v>83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8">
        <f t="shared" si="17"/>
        <v>0</v>
      </c>
      <c r="O31" s="10">
        <f t="shared" si="18"/>
        <v>0</v>
      </c>
      <c r="P31" s="10">
        <f t="shared" si="19"/>
        <v>0</v>
      </c>
      <c r="Q31" s="10">
        <f t="shared" si="20"/>
        <v>0</v>
      </c>
      <c r="R31" s="10">
        <f t="shared" si="21"/>
        <v>0</v>
      </c>
    </row>
    <row r="32" spans="1:18" x14ac:dyDescent="0.2">
      <c r="A32" s="5" t="s">
        <v>84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8">
        <f t="shared" si="17"/>
        <v>0</v>
      </c>
      <c r="O32" s="10">
        <f t="shared" si="18"/>
        <v>0</v>
      </c>
      <c r="P32" s="10">
        <f t="shared" si="19"/>
        <v>0</v>
      </c>
      <c r="Q32" s="10">
        <f t="shared" si="20"/>
        <v>0</v>
      </c>
      <c r="R32" s="10">
        <f t="shared" si="21"/>
        <v>0</v>
      </c>
    </row>
    <row r="33" spans="1:18" ht="25.5" x14ac:dyDescent="0.2">
      <c r="A33" s="33" t="s">
        <v>85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8">
        <f t="shared" si="17"/>
        <v>0</v>
      </c>
      <c r="O33" s="10">
        <f t="shared" si="18"/>
        <v>0</v>
      </c>
      <c r="P33" s="10">
        <f t="shared" si="19"/>
        <v>0</v>
      </c>
      <c r="Q33" s="10">
        <f t="shared" si="20"/>
        <v>0</v>
      </c>
      <c r="R33" s="10">
        <f t="shared" si="21"/>
        <v>0</v>
      </c>
    </row>
    <row r="34" spans="1:18" ht="25.5" x14ac:dyDescent="0.2">
      <c r="A34" s="21" t="s">
        <v>86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8">
        <f t="shared" si="17"/>
        <v>0</v>
      </c>
      <c r="O34" s="10">
        <f t="shared" si="18"/>
        <v>0</v>
      </c>
      <c r="P34" s="10">
        <f t="shared" si="19"/>
        <v>0</v>
      </c>
      <c r="Q34" s="10">
        <f t="shared" si="20"/>
        <v>0</v>
      </c>
      <c r="R34" s="10">
        <f t="shared" si="21"/>
        <v>0</v>
      </c>
    </row>
    <row r="35" spans="1:18" ht="25.5" x14ac:dyDescent="0.2">
      <c r="A35" s="33" t="s">
        <v>87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8">
        <f t="shared" si="17"/>
        <v>0</v>
      </c>
      <c r="O35" s="10">
        <f t="shared" si="18"/>
        <v>0</v>
      </c>
      <c r="P35" s="10">
        <f t="shared" si="19"/>
        <v>0</v>
      </c>
      <c r="Q35" s="10">
        <f t="shared" si="20"/>
        <v>0</v>
      </c>
      <c r="R35" s="10">
        <f t="shared" si="21"/>
        <v>0</v>
      </c>
    </row>
    <row r="36" spans="1:18" x14ac:dyDescent="0.2">
      <c r="A36" s="5" t="s">
        <v>88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8">
        <f t="shared" si="17"/>
        <v>0</v>
      </c>
      <c r="O36" s="10">
        <f t="shared" si="18"/>
        <v>0</v>
      </c>
      <c r="P36" s="10">
        <f t="shared" si="19"/>
        <v>0</v>
      </c>
      <c r="Q36" s="10">
        <f t="shared" si="20"/>
        <v>0</v>
      </c>
      <c r="R36" s="10">
        <f t="shared" si="21"/>
        <v>0</v>
      </c>
    </row>
    <row r="37" spans="1:18" x14ac:dyDescent="0.2">
      <c r="A37" s="5" t="s">
        <v>89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8">
        <f t="shared" si="17"/>
        <v>0</v>
      </c>
      <c r="O37" s="10">
        <f t="shared" si="18"/>
        <v>0</v>
      </c>
      <c r="P37" s="10">
        <f t="shared" si="19"/>
        <v>0</v>
      </c>
      <c r="Q37" s="10">
        <f t="shared" si="20"/>
        <v>0</v>
      </c>
      <c r="R37" s="10">
        <f t="shared" si="21"/>
        <v>0</v>
      </c>
    </row>
    <row r="38" spans="1:18" ht="25.5" x14ac:dyDescent="0.2">
      <c r="A38" s="33" t="s">
        <v>90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8">
        <f t="shared" si="17"/>
        <v>0</v>
      </c>
      <c r="O38" s="10">
        <f t="shared" si="18"/>
        <v>0</v>
      </c>
      <c r="P38" s="10">
        <f t="shared" si="19"/>
        <v>0</v>
      </c>
      <c r="Q38" s="10">
        <f t="shared" si="20"/>
        <v>0</v>
      </c>
      <c r="R38" s="10">
        <f t="shared" si="21"/>
        <v>0</v>
      </c>
    </row>
  </sheetData>
  <pageMargins left="0.12" right="0.12" top="0.12" bottom="0.12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9" tint="-0.249977111117893"/>
  </sheetPr>
  <dimension ref="A1:S5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3" sqref="A33"/>
    </sheetView>
  </sheetViews>
  <sheetFormatPr defaultColWidth="9.140625" defaultRowHeight="12.75" x14ac:dyDescent="0.2"/>
  <cols>
    <col min="1" max="1" width="25" style="17" customWidth="1"/>
    <col min="2" max="13" width="6.140625" style="15" customWidth="1"/>
    <col min="14" max="14" width="9.140625" style="2" customWidth="1"/>
    <col min="15" max="15" width="8" style="2" customWidth="1"/>
    <col min="16" max="16" width="7.85546875" style="2" customWidth="1"/>
    <col min="17" max="17" width="6.85546875" style="2" customWidth="1"/>
    <col min="18" max="18" width="7.28515625" style="2" customWidth="1"/>
    <col min="19" max="19" width="10.85546875" style="12" customWidth="1"/>
    <col min="20" max="16384" width="9.140625" style="1"/>
  </cols>
  <sheetData>
    <row r="1" spans="1:19" ht="69.75" customHeight="1" x14ac:dyDescent="0.2">
      <c r="A1" s="25" t="s">
        <v>209</v>
      </c>
      <c r="B1" s="16" t="s">
        <v>45</v>
      </c>
      <c r="C1" s="16" t="s">
        <v>32</v>
      </c>
      <c r="D1" s="16" t="s">
        <v>33</v>
      </c>
      <c r="E1" s="16" t="s">
        <v>34</v>
      </c>
      <c r="F1" s="16" t="s">
        <v>37</v>
      </c>
      <c r="G1" s="16" t="s">
        <v>38</v>
      </c>
      <c r="H1" s="16" t="s">
        <v>35</v>
      </c>
      <c r="I1" s="16" t="s">
        <v>36</v>
      </c>
      <c r="J1" s="16" t="s">
        <v>39</v>
      </c>
      <c r="K1" s="16" t="s">
        <v>40</v>
      </c>
      <c r="L1" s="16" t="s">
        <v>41</v>
      </c>
      <c r="M1" s="16" t="s">
        <v>30</v>
      </c>
      <c r="N1" s="6" t="s">
        <v>49</v>
      </c>
      <c r="O1" s="9" t="s">
        <v>50</v>
      </c>
      <c r="P1" s="9" t="s">
        <v>91</v>
      </c>
      <c r="Q1" s="9" t="s">
        <v>52</v>
      </c>
      <c r="R1" s="9" t="s">
        <v>53</v>
      </c>
      <c r="S1" s="11" t="s">
        <v>93</v>
      </c>
    </row>
    <row r="2" spans="1:19" ht="25.5" x14ac:dyDescent="0.2">
      <c r="A2" s="25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  <c r="O2" s="10"/>
      <c r="P2" s="10"/>
      <c r="Q2" s="10"/>
      <c r="R2" s="10"/>
    </row>
    <row r="3" spans="1:19" x14ac:dyDescent="0.2">
      <c r="A3" s="20" t="s">
        <v>92</v>
      </c>
      <c r="N3" s="13">
        <f t="shared" ref="N3:N45" si="0">SUM(B3:M3)</f>
        <v>0</v>
      </c>
      <c r="O3" s="10">
        <f t="shared" ref="O3:O45" si="1">B3+C3+D3</f>
        <v>0</v>
      </c>
      <c r="P3" s="10">
        <f t="shared" ref="P3:P45" si="2">E3+F3+G3</f>
        <v>0</v>
      </c>
      <c r="Q3" s="10">
        <f t="shared" ref="Q3:Q15" si="3">H3+I3+J3</f>
        <v>0</v>
      </c>
      <c r="R3" s="10">
        <f t="shared" ref="R3:R45" si="4">K3+L3+M3</f>
        <v>0</v>
      </c>
    </row>
    <row r="4" spans="1:19" x14ac:dyDescent="0.2">
      <c r="A4" s="20">
        <v>1</v>
      </c>
      <c r="N4" s="13">
        <f t="shared" si="0"/>
        <v>0</v>
      </c>
      <c r="O4" s="10">
        <f t="shared" si="1"/>
        <v>0</v>
      </c>
      <c r="P4" s="10">
        <f t="shared" si="2"/>
        <v>0</v>
      </c>
      <c r="Q4" s="10">
        <f t="shared" si="3"/>
        <v>0</v>
      </c>
      <c r="R4" s="10">
        <f t="shared" si="4"/>
        <v>0</v>
      </c>
    </row>
    <row r="5" spans="1:19" x14ac:dyDescent="0.2">
      <c r="A5" s="20">
        <v>2</v>
      </c>
      <c r="N5" s="13">
        <f t="shared" si="0"/>
        <v>0</v>
      </c>
      <c r="O5" s="10">
        <f t="shared" si="1"/>
        <v>0</v>
      </c>
      <c r="P5" s="10">
        <f t="shared" si="2"/>
        <v>0</v>
      </c>
      <c r="Q5" s="10">
        <f t="shared" si="3"/>
        <v>0</v>
      </c>
      <c r="R5" s="10">
        <f t="shared" si="4"/>
        <v>0</v>
      </c>
    </row>
    <row r="6" spans="1:19" x14ac:dyDescent="0.2">
      <c r="A6" s="20">
        <v>3</v>
      </c>
      <c r="N6" s="13">
        <f t="shared" si="0"/>
        <v>0</v>
      </c>
      <c r="O6" s="10">
        <f t="shared" si="1"/>
        <v>0</v>
      </c>
      <c r="P6" s="10">
        <f t="shared" si="2"/>
        <v>0</v>
      </c>
      <c r="Q6" s="10">
        <f t="shared" si="3"/>
        <v>0</v>
      </c>
      <c r="R6" s="10">
        <f t="shared" si="4"/>
        <v>0</v>
      </c>
    </row>
    <row r="7" spans="1:19" x14ac:dyDescent="0.2">
      <c r="A7" s="20">
        <v>4</v>
      </c>
      <c r="N7" s="13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f t="shared" si="4"/>
        <v>0</v>
      </c>
    </row>
    <row r="8" spans="1:19" x14ac:dyDescent="0.2">
      <c r="A8" s="20">
        <v>5</v>
      </c>
      <c r="N8" s="13">
        <f t="shared" si="0"/>
        <v>0</v>
      </c>
      <c r="O8" s="10">
        <f t="shared" si="1"/>
        <v>0</v>
      </c>
      <c r="P8" s="10">
        <f t="shared" si="2"/>
        <v>0</v>
      </c>
      <c r="Q8" s="10">
        <f t="shared" si="3"/>
        <v>0</v>
      </c>
      <c r="R8" s="10">
        <f t="shared" si="4"/>
        <v>0</v>
      </c>
    </row>
    <row r="9" spans="1:19" x14ac:dyDescent="0.2">
      <c r="A9" s="20">
        <v>6</v>
      </c>
      <c r="N9" s="13">
        <f t="shared" si="0"/>
        <v>0</v>
      </c>
      <c r="O9" s="10">
        <f t="shared" si="1"/>
        <v>0</v>
      </c>
      <c r="P9" s="10">
        <f t="shared" si="2"/>
        <v>0</v>
      </c>
      <c r="Q9" s="10">
        <f t="shared" si="3"/>
        <v>0</v>
      </c>
      <c r="R9" s="10">
        <f t="shared" si="4"/>
        <v>0</v>
      </c>
    </row>
    <row r="10" spans="1:19" x14ac:dyDescent="0.2">
      <c r="A10" s="20">
        <v>7</v>
      </c>
      <c r="N10" s="13">
        <f t="shared" si="0"/>
        <v>0</v>
      </c>
      <c r="O10" s="10">
        <f t="shared" si="1"/>
        <v>0</v>
      </c>
      <c r="P10" s="10">
        <f t="shared" si="2"/>
        <v>0</v>
      </c>
      <c r="Q10" s="10">
        <f t="shared" si="3"/>
        <v>0</v>
      </c>
      <c r="R10" s="10">
        <f t="shared" si="4"/>
        <v>0</v>
      </c>
    </row>
    <row r="11" spans="1:19" x14ac:dyDescent="0.2">
      <c r="A11" s="20">
        <v>8</v>
      </c>
      <c r="N11" s="13">
        <f t="shared" si="0"/>
        <v>0</v>
      </c>
      <c r="O11" s="10">
        <f t="shared" si="1"/>
        <v>0</v>
      </c>
      <c r="P11" s="10">
        <f t="shared" si="2"/>
        <v>0</v>
      </c>
      <c r="Q11" s="10">
        <f t="shared" si="3"/>
        <v>0</v>
      </c>
      <c r="R11" s="10">
        <f t="shared" si="4"/>
        <v>0</v>
      </c>
    </row>
    <row r="12" spans="1:19" x14ac:dyDescent="0.2">
      <c r="A12" s="20">
        <v>9</v>
      </c>
      <c r="N12" s="13">
        <f t="shared" si="0"/>
        <v>0</v>
      </c>
      <c r="O12" s="10">
        <f t="shared" si="1"/>
        <v>0</v>
      </c>
      <c r="P12" s="10">
        <f t="shared" si="2"/>
        <v>0</v>
      </c>
      <c r="Q12" s="10">
        <f t="shared" si="3"/>
        <v>0</v>
      </c>
      <c r="R12" s="10">
        <f t="shared" si="4"/>
        <v>0</v>
      </c>
    </row>
    <row r="13" spans="1:19" x14ac:dyDescent="0.2">
      <c r="A13" s="20">
        <v>10</v>
      </c>
      <c r="N13" s="13">
        <f t="shared" si="0"/>
        <v>0</v>
      </c>
      <c r="O13" s="10">
        <f t="shared" si="1"/>
        <v>0</v>
      </c>
      <c r="P13" s="10">
        <f t="shared" si="2"/>
        <v>0</v>
      </c>
      <c r="Q13" s="10">
        <f t="shared" si="3"/>
        <v>0</v>
      </c>
      <c r="R13" s="10">
        <f t="shared" si="4"/>
        <v>0</v>
      </c>
    </row>
    <row r="14" spans="1:19" x14ac:dyDescent="0.2">
      <c r="A14" s="20">
        <v>11</v>
      </c>
      <c r="N14" s="13">
        <f t="shared" si="0"/>
        <v>0</v>
      </c>
      <c r="O14" s="10">
        <f t="shared" si="1"/>
        <v>0</v>
      </c>
      <c r="P14" s="10">
        <f t="shared" si="2"/>
        <v>0</v>
      </c>
      <c r="Q14" s="10">
        <f t="shared" si="3"/>
        <v>0</v>
      </c>
      <c r="R14" s="10">
        <f t="shared" si="4"/>
        <v>0</v>
      </c>
    </row>
    <row r="15" spans="1:19" x14ac:dyDescent="0.2">
      <c r="A15" s="20">
        <v>12</v>
      </c>
      <c r="N15" s="13">
        <f t="shared" si="0"/>
        <v>0</v>
      </c>
      <c r="O15" s="10">
        <f t="shared" si="1"/>
        <v>0</v>
      </c>
      <c r="P15" s="10">
        <f t="shared" si="2"/>
        <v>0</v>
      </c>
      <c r="Q15" s="10">
        <f t="shared" si="3"/>
        <v>0</v>
      </c>
      <c r="R15" s="10">
        <f t="shared" si="4"/>
        <v>0</v>
      </c>
    </row>
    <row r="16" spans="1:19" x14ac:dyDescent="0.2">
      <c r="A16" s="20" t="s">
        <v>224</v>
      </c>
      <c r="N16" s="154">
        <f>SUM(N3:N15)</f>
        <v>0</v>
      </c>
      <c r="O16" s="154">
        <f>SUM(O3:O15)</f>
        <v>0</v>
      </c>
      <c r="P16" s="154">
        <f>SUM(P3:P15)</f>
        <v>0</v>
      </c>
      <c r="Q16" s="154">
        <f>SUM(Q3:Q15)</f>
        <v>0</v>
      </c>
      <c r="R16" s="154">
        <f>SUM(R3:R15)</f>
        <v>0</v>
      </c>
    </row>
    <row r="17" spans="1:18" x14ac:dyDescent="0.2">
      <c r="A17" s="22" t="s">
        <v>211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9"/>
      <c r="O17" s="10"/>
      <c r="P17" s="10"/>
      <c r="Q17" s="10"/>
      <c r="R17" s="10"/>
    </row>
    <row r="18" spans="1:18" x14ac:dyDescent="0.2">
      <c r="A18" s="23" t="s">
        <v>92</v>
      </c>
      <c r="N18" s="13">
        <f t="shared" si="0"/>
        <v>0</v>
      </c>
      <c r="O18" s="10">
        <f t="shared" si="1"/>
        <v>0</v>
      </c>
      <c r="P18" s="10">
        <f t="shared" si="2"/>
        <v>0</v>
      </c>
      <c r="Q18" s="10">
        <f t="shared" ref="Q18:Q45" si="5">H18+I18+J18</f>
        <v>0</v>
      </c>
      <c r="R18" s="10">
        <f t="shared" si="4"/>
        <v>0</v>
      </c>
    </row>
    <row r="19" spans="1:18" x14ac:dyDescent="0.2">
      <c r="A19" s="23">
        <v>1</v>
      </c>
      <c r="N19" s="13">
        <f t="shared" si="0"/>
        <v>0</v>
      </c>
      <c r="O19" s="10">
        <f t="shared" si="1"/>
        <v>0</v>
      </c>
      <c r="P19" s="10">
        <f t="shared" si="2"/>
        <v>0</v>
      </c>
      <c r="Q19" s="10">
        <f t="shared" si="5"/>
        <v>0</v>
      </c>
      <c r="R19" s="10">
        <f t="shared" si="4"/>
        <v>0</v>
      </c>
    </row>
    <row r="20" spans="1:18" x14ac:dyDescent="0.2">
      <c r="A20" s="23">
        <v>2</v>
      </c>
      <c r="N20" s="13">
        <f t="shared" si="0"/>
        <v>0</v>
      </c>
      <c r="O20" s="10">
        <f t="shared" si="1"/>
        <v>0</v>
      </c>
      <c r="P20" s="10">
        <f t="shared" si="2"/>
        <v>0</v>
      </c>
      <c r="Q20" s="10">
        <f t="shared" si="5"/>
        <v>0</v>
      </c>
      <c r="R20" s="10">
        <f t="shared" si="4"/>
        <v>0</v>
      </c>
    </row>
    <row r="21" spans="1:18" x14ac:dyDescent="0.2">
      <c r="A21" s="23">
        <v>3</v>
      </c>
      <c r="N21" s="13">
        <f t="shared" si="0"/>
        <v>0</v>
      </c>
      <c r="O21" s="10">
        <f t="shared" si="1"/>
        <v>0</v>
      </c>
      <c r="P21" s="10">
        <f t="shared" si="2"/>
        <v>0</v>
      </c>
      <c r="Q21" s="10">
        <f t="shared" si="5"/>
        <v>0</v>
      </c>
      <c r="R21" s="10">
        <f t="shared" si="4"/>
        <v>0</v>
      </c>
    </row>
    <row r="22" spans="1:18" x14ac:dyDescent="0.2">
      <c r="A22" s="23">
        <v>4</v>
      </c>
      <c r="N22" s="13">
        <f t="shared" si="0"/>
        <v>0</v>
      </c>
      <c r="O22" s="10">
        <f t="shared" si="1"/>
        <v>0</v>
      </c>
      <c r="P22" s="10">
        <f t="shared" si="2"/>
        <v>0</v>
      </c>
      <c r="Q22" s="10">
        <f t="shared" si="5"/>
        <v>0</v>
      </c>
      <c r="R22" s="10">
        <f t="shared" si="4"/>
        <v>0</v>
      </c>
    </row>
    <row r="23" spans="1:18" x14ac:dyDescent="0.2">
      <c r="A23" s="23">
        <v>5</v>
      </c>
      <c r="N23" s="13">
        <f t="shared" si="0"/>
        <v>0</v>
      </c>
      <c r="O23" s="10">
        <f t="shared" si="1"/>
        <v>0</v>
      </c>
      <c r="P23" s="10">
        <f t="shared" si="2"/>
        <v>0</v>
      </c>
      <c r="Q23" s="10">
        <f t="shared" si="5"/>
        <v>0</v>
      </c>
      <c r="R23" s="10">
        <f t="shared" si="4"/>
        <v>0</v>
      </c>
    </row>
    <row r="24" spans="1:18" x14ac:dyDescent="0.2">
      <c r="A24" s="23">
        <v>6</v>
      </c>
      <c r="N24" s="13">
        <f t="shared" si="0"/>
        <v>0</v>
      </c>
      <c r="O24" s="10">
        <f t="shared" si="1"/>
        <v>0</v>
      </c>
      <c r="P24" s="10">
        <f t="shared" si="2"/>
        <v>0</v>
      </c>
      <c r="Q24" s="10">
        <f t="shared" si="5"/>
        <v>0</v>
      </c>
      <c r="R24" s="10">
        <f t="shared" si="4"/>
        <v>0</v>
      </c>
    </row>
    <row r="25" spans="1:18" x14ac:dyDescent="0.2">
      <c r="A25" s="23">
        <v>7</v>
      </c>
      <c r="N25" s="13">
        <f t="shared" si="0"/>
        <v>0</v>
      </c>
      <c r="O25" s="10">
        <f t="shared" si="1"/>
        <v>0</v>
      </c>
      <c r="P25" s="10">
        <f t="shared" si="2"/>
        <v>0</v>
      </c>
      <c r="Q25" s="10">
        <f t="shared" si="5"/>
        <v>0</v>
      </c>
      <c r="R25" s="10">
        <f t="shared" si="4"/>
        <v>0</v>
      </c>
    </row>
    <row r="26" spans="1:18" x14ac:dyDescent="0.2">
      <c r="A26" s="23">
        <v>8</v>
      </c>
      <c r="N26" s="13">
        <f t="shared" si="0"/>
        <v>0</v>
      </c>
      <c r="O26" s="10">
        <f t="shared" si="1"/>
        <v>0</v>
      </c>
      <c r="P26" s="10">
        <f t="shared" si="2"/>
        <v>0</v>
      </c>
      <c r="Q26" s="10">
        <f t="shared" si="5"/>
        <v>0</v>
      </c>
      <c r="R26" s="10">
        <f t="shared" si="4"/>
        <v>0</v>
      </c>
    </row>
    <row r="27" spans="1:18" x14ac:dyDescent="0.2">
      <c r="A27" s="23">
        <v>9</v>
      </c>
      <c r="N27" s="13">
        <f t="shared" si="0"/>
        <v>0</v>
      </c>
      <c r="O27" s="10">
        <f t="shared" si="1"/>
        <v>0</v>
      </c>
      <c r="P27" s="10">
        <f t="shared" si="2"/>
        <v>0</v>
      </c>
      <c r="Q27" s="10">
        <f t="shared" si="5"/>
        <v>0</v>
      </c>
      <c r="R27" s="10">
        <f t="shared" si="4"/>
        <v>0</v>
      </c>
    </row>
    <row r="28" spans="1:18" x14ac:dyDescent="0.2">
      <c r="A28" s="23">
        <v>10</v>
      </c>
      <c r="N28" s="13">
        <f t="shared" si="0"/>
        <v>0</v>
      </c>
      <c r="O28" s="10">
        <f t="shared" si="1"/>
        <v>0</v>
      </c>
      <c r="P28" s="10">
        <f t="shared" si="2"/>
        <v>0</v>
      </c>
      <c r="Q28" s="10">
        <f t="shared" si="5"/>
        <v>0</v>
      </c>
      <c r="R28" s="10">
        <f t="shared" si="4"/>
        <v>0</v>
      </c>
    </row>
    <row r="29" spans="1:18" x14ac:dyDescent="0.2">
      <c r="A29" s="23">
        <v>11</v>
      </c>
      <c r="N29" s="13">
        <f t="shared" si="0"/>
        <v>0</v>
      </c>
      <c r="O29" s="10">
        <f t="shared" si="1"/>
        <v>0</v>
      </c>
      <c r="P29" s="10">
        <f t="shared" si="2"/>
        <v>0</v>
      </c>
      <c r="Q29" s="10">
        <f t="shared" si="5"/>
        <v>0</v>
      </c>
      <c r="R29" s="10">
        <f t="shared" si="4"/>
        <v>0</v>
      </c>
    </row>
    <row r="30" spans="1:18" x14ac:dyDescent="0.2">
      <c r="A30" s="23">
        <v>12</v>
      </c>
      <c r="N30" s="13">
        <f t="shared" si="0"/>
        <v>0</v>
      </c>
      <c r="O30" s="10">
        <f t="shared" si="1"/>
        <v>0</v>
      </c>
      <c r="P30" s="10">
        <f t="shared" si="2"/>
        <v>0</v>
      </c>
      <c r="Q30" s="10">
        <f t="shared" si="5"/>
        <v>0</v>
      </c>
      <c r="R30" s="10">
        <f t="shared" si="4"/>
        <v>0</v>
      </c>
    </row>
    <row r="31" spans="1:18" x14ac:dyDescent="0.2">
      <c r="A31" s="23" t="s">
        <v>224</v>
      </c>
      <c r="N31" s="13">
        <f>SUM(N18:N30)</f>
        <v>0</v>
      </c>
      <c r="O31" s="13">
        <f>SUM(O18:O30)</f>
        <v>0</v>
      </c>
      <c r="P31" s="13">
        <f>SUM(P18:P30)</f>
        <v>0</v>
      </c>
      <c r="Q31" s="13">
        <f>SUM(Q18:Q30)</f>
        <v>0</v>
      </c>
      <c r="R31" s="13">
        <f>SUM(R18:R30)</f>
        <v>0</v>
      </c>
    </row>
    <row r="32" spans="1:18" x14ac:dyDescent="0.2">
      <c r="A32" s="18" t="s">
        <v>212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9"/>
      <c r="O32" s="10"/>
      <c r="P32" s="10"/>
      <c r="Q32" s="10"/>
      <c r="R32" s="10"/>
    </row>
    <row r="33" spans="1:19" x14ac:dyDescent="0.2">
      <c r="A33" s="20" t="s">
        <v>92</v>
      </c>
      <c r="N33" s="13">
        <f t="shared" si="0"/>
        <v>0</v>
      </c>
      <c r="O33" s="10">
        <f t="shared" si="1"/>
        <v>0</v>
      </c>
      <c r="P33" s="10">
        <f t="shared" si="2"/>
        <v>0</v>
      </c>
      <c r="Q33" s="10">
        <f t="shared" si="5"/>
        <v>0</v>
      </c>
      <c r="R33" s="10">
        <f t="shared" si="4"/>
        <v>0</v>
      </c>
      <c r="S33" s="14" t="e">
        <f t="shared" ref="S33:S46" si="6">N33/N18</f>
        <v>#DIV/0!</v>
      </c>
    </row>
    <row r="34" spans="1:19" x14ac:dyDescent="0.2">
      <c r="A34" s="20">
        <v>1</v>
      </c>
      <c r="N34" s="13">
        <f t="shared" si="0"/>
        <v>0</v>
      </c>
      <c r="O34" s="10">
        <f t="shared" si="1"/>
        <v>0</v>
      </c>
      <c r="P34" s="10">
        <f t="shared" si="2"/>
        <v>0</v>
      </c>
      <c r="Q34" s="10">
        <f t="shared" si="5"/>
        <v>0</v>
      </c>
      <c r="R34" s="10">
        <f t="shared" si="4"/>
        <v>0</v>
      </c>
      <c r="S34" s="14" t="e">
        <f t="shared" si="6"/>
        <v>#DIV/0!</v>
      </c>
    </row>
    <row r="35" spans="1:19" x14ac:dyDescent="0.2">
      <c r="A35" s="20">
        <v>2</v>
      </c>
      <c r="N35" s="13">
        <f t="shared" si="0"/>
        <v>0</v>
      </c>
      <c r="O35" s="10">
        <f t="shared" si="1"/>
        <v>0</v>
      </c>
      <c r="P35" s="10">
        <f t="shared" si="2"/>
        <v>0</v>
      </c>
      <c r="Q35" s="10">
        <f t="shared" si="5"/>
        <v>0</v>
      </c>
      <c r="R35" s="10">
        <f t="shared" si="4"/>
        <v>0</v>
      </c>
      <c r="S35" s="14" t="e">
        <f t="shared" si="6"/>
        <v>#DIV/0!</v>
      </c>
    </row>
    <row r="36" spans="1:19" x14ac:dyDescent="0.2">
      <c r="A36" s="20">
        <v>3</v>
      </c>
      <c r="N36" s="13">
        <f t="shared" si="0"/>
        <v>0</v>
      </c>
      <c r="O36" s="10">
        <f t="shared" si="1"/>
        <v>0</v>
      </c>
      <c r="P36" s="10">
        <f t="shared" si="2"/>
        <v>0</v>
      </c>
      <c r="Q36" s="10">
        <f t="shared" si="5"/>
        <v>0</v>
      </c>
      <c r="R36" s="10">
        <f t="shared" si="4"/>
        <v>0</v>
      </c>
      <c r="S36" s="14" t="e">
        <f t="shared" si="6"/>
        <v>#DIV/0!</v>
      </c>
    </row>
    <row r="37" spans="1:19" x14ac:dyDescent="0.2">
      <c r="A37" s="20">
        <v>4</v>
      </c>
      <c r="N37" s="13">
        <f t="shared" si="0"/>
        <v>0</v>
      </c>
      <c r="O37" s="10">
        <f t="shared" si="1"/>
        <v>0</v>
      </c>
      <c r="P37" s="10">
        <f t="shared" si="2"/>
        <v>0</v>
      </c>
      <c r="Q37" s="10">
        <f t="shared" si="5"/>
        <v>0</v>
      </c>
      <c r="R37" s="10">
        <f t="shared" si="4"/>
        <v>0</v>
      </c>
      <c r="S37" s="14" t="e">
        <f t="shared" si="6"/>
        <v>#DIV/0!</v>
      </c>
    </row>
    <row r="38" spans="1:19" x14ac:dyDescent="0.2">
      <c r="A38" s="20">
        <v>5</v>
      </c>
      <c r="N38" s="13">
        <f t="shared" si="0"/>
        <v>0</v>
      </c>
      <c r="O38" s="10">
        <f t="shared" si="1"/>
        <v>0</v>
      </c>
      <c r="P38" s="10">
        <f t="shared" si="2"/>
        <v>0</v>
      </c>
      <c r="Q38" s="10">
        <f t="shared" si="5"/>
        <v>0</v>
      </c>
      <c r="R38" s="10">
        <f t="shared" si="4"/>
        <v>0</v>
      </c>
      <c r="S38" s="14" t="e">
        <f t="shared" si="6"/>
        <v>#DIV/0!</v>
      </c>
    </row>
    <row r="39" spans="1:19" x14ac:dyDescent="0.2">
      <c r="A39" s="20">
        <v>6</v>
      </c>
      <c r="N39" s="13">
        <f t="shared" si="0"/>
        <v>0</v>
      </c>
      <c r="O39" s="10">
        <f t="shared" si="1"/>
        <v>0</v>
      </c>
      <c r="P39" s="10">
        <f t="shared" si="2"/>
        <v>0</v>
      </c>
      <c r="Q39" s="10">
        <f t="shared" si="5"/>
        <v>0</v>
      </c>
      <c r="R39" s="10">
        <f t="shared" si="4"/>
        <v>0</v>
      </c>
      <c r="S39" s="14" t="e">
        <f t="shared" si="6"/>
        <v>#DIV/0!</v>
      </c>
    </row>
    <row r="40" spans="1:19" x14ac:dyDescent="0.2">
      <c r="A40" s="20">
        <v>7</v>
      </c>
      <c r="N40" s="13">
        <f t="shared" si="0"/>
        <v>0</v>
      </c>
      <c r="O40" s="10">
        <f t="shared" si="1"/>
        <v>0</v>
      </c>
      <c r="P40" s="10">
        <f t="shared" si="2"/>
        <v>0</v>
      </c>
      <c r="Q40" s="10">
        <f t="shared" si="5"/>
        <v>0</v>
      </c>
      <c r="R40" s="10">
        <f t="shared" si="4"/>
        <v>0</v>
      </c>
      <c r="S40" s="14" t="e">
        <f t="shared" si="6"/>
        <v>#DIV/0!</v>
      </c>
    </row>
    <row r="41" spans="1:19" x14ac:dyDescent="0.2">
      <c r="A41" s="20">
        <v>8</v>
      </c>
      <c r="N41" s="13">
        <f t="shared" si="0"/>
        <v>0</v>
      </c>
      <c r="O41" s="10">
        <f t="shared" si="1"/>
        <v>0</v>
      </c>
      <c r="P41" s="10">
        <f t="shared" si="2"/>
        <v>0</v>
      </c>
      <c r="Q41" s="10">
        <f t="shared" si="5"/>
        <v>0</v>
      </c>
      <c r="R41" s="10">
        <f t="shared" si="4"/>
        <v>0</v>
      </c>
      <c r="S41" s="14" t="e">
        <f t="shared" si="6"/>
        <v>#DIV/0!</v>
      </c>
    </row>
    <row r="42" spans="1:19" x14ac:dyDescent="0.2">
      <c r="A42" s="20">
        <v>9</v>
      </c>
      <c r="N42" s="13">
        <f t="shared" si="0"/>
        <v>0</v>
      </c>
      <c r="O42" s="10">
        <f t="shared" si="1"/>
        <v>0</v>
      </c>
      <c r="P42" s="10">
        <f t="shared" si="2"/>
        <v>0</v>
      </c>
      <c r="Q42" s="10">
        <f t="shared" si="5"/>
        <v>0</v>
      </c>
      <c r="R42" s="10">
        <f t="shared" si="4"/>
        <v>0</v>
      </c>
      <c r="S42" s="14" t="e">
        <f t="shared" si="6"/>
        <v>#DIV/0!</v>
      </c>
    </row>
    <row r="43" spans="1:19" x14ac:dyDescent="0.2">
      <c r="A43" s="20">
        <v>10</v>
      </c>
      <c r="N43" s="13">
        <f t="shared" si="0"/>
        <v>0</v>
      </c>
      <c r="O43" s="10">
        <f t="shared" si="1"/>
        <v>0</v>
      </c>
      <c r="P43" s="10">
        <f t="shared" si="2"/>
        <v>0</v>
      </c>
      <c r="Q43" s="10">
        <f t="shared" si="5"/>
        <v>0</v>
      </c>
      <c r="R43" s="10">
        <f t="shared" si="4"/>
        <v>0</v>
      </c>
      <c r="S43" s="14" t="e">
        <f t="shared" si="6"/>
        <v>#DIV/0!</v>
      </c>
    </row>
    <row r="44" spans="1:19" x14ac:dyDescent="0.2">
      <c r="A44" s="20">
        <v>11</v>
      </c>
      <c r="N44" s="13">
        <f t="shared" si="0"/>
        <v>0</v>
      </c>
      <c r="O44" s="10">
        <f t="shared" si="1"/>
        <v>0</v>
      </c>
      <c r="P44" s="10">
        <f t="shared" si="2"/>
        <v>0</v>
      </c>
      <c r="Q44" s="10">
        <f t="shared" si="5"/>
        <v>0</v>
      </c>
      <c r="R44" s="10">
        <f t="shared" si="4"/>
        <v>0</v>
      </c>
      <c r="S44" s="14" t="e">
        <f t="shared" si="6"/>
        <v>#DIV/0!</v>
      </c>
    </row>
    <row r="45" spans="1:19" x14ac:dyDescent="0.2">
      <c r="A45" s="20">
        <v>12</v>
      </c>
      <c r="N45" s="13">
        <f t="shared" si="0"/>
        <v>0</v>
      </c>
      <c r="O45" s="10">
        <f t="shared" si="1"/>
        <v>0</v>
      </c>
      <c r="P45" s="10">
        <f t="shared" si="2"/>
        <v>0</v>
      </c>
      <c r="Q45" s="10">
        <f t="shared" si="5"/>
        <v>0</v>
      </c>
      <c r="R45" s="10">
        <f t="shared" si="4"/>
        <v>0</v>
      </c>
      <c r="S45" s="14" t="e">
        <f t="shared" si="6"/>
        <v>#DIV/0!</v>
      </c>
    </row>
    <row r="46" spans="1:19" x14ac:dyDescent="0.2">
      <c r="A46" s="20" t="s">
        <v>224</v>
      </c>
      <c r="N46" s="13">
        <f>SUM(N33:N45)</f>
        <v>0</v>
      </c>
      <c r="O46" s="13">
        <f>SUM(O33:O45)</f>
        <v>0</v>
      </c>
      <c r="P46" s="13">
        <f>SUM(P33:P45)</f>
        <v>0</v>
      </c>
      <c r="Q46" s="13">
        <f>SUM(Q33:Q45)</f>
        <v>0</v>
      </c>
      <c r="R46" s="13">
        <f>SUM(R33:R45)</f>
        <v>0</v>
      </c>
      <c r="S46" s="14" t="e">
        <f t="shared" si="6"/>
        <v>#DIV/0!</v>
      </c>
    </row>
    <row r="47" spans="1:19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67"/>
      <c r="O47" s="73"/>
      <c r="P47" s="73"/>
      <c r="Q47" s="73"/>
      <c r="R47" s="73"/>
      <c r="S47" s="74"/>
    </row>
    <row r="48" spans="1:19" x14ac:dyDescent="0.2">
      <c r="N48" s="9"/>
      <c r="O48" s="10"/>
      <c r="P48" s="10"/>
      <c r="Q48" s="10"/>
      <c r="R48" s="10"/>
    </row>
    <row r="49" spans="1:1" x14ac:dyDescent="0.2">
      <c r="A49" s="24"/>
    </row>
    <row r="50" spans="1:1" x14ac:dyDescent="0.2">
      <c r="A50" s="24"/>
    </row>
    <row r="51" spans="1:1" x14ac:dyDescent="0.2">
      <c r="A51" s="24"/>
    </row>
  </sheetData>
  <pageMargins left="0.15" right="0.15" top="0.25" bottom="0.25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3" tint="0.39997558519241921"/>
  </sheetPr>
  <dimension ref="A1:S50"/>
  <sheetViews>
    <sheetView zoomScaleNormal="100" workbookViewId="0">
      <pane xSplit="1" ySplit="1" topLeftCell="B42" activePane="bottomRight" state="frozen"/>
      <selection pane="topRight" activeCell="B1" sqref="B1"/>
      <selection pane="bottomLeft" activeCell="A2" sqref="A2"/>
      <selection pane="bottomRight" activeCell="A34" sqref="A34"/>
    </sheetView>
  </sheetViews>
  <sheetFormatPr defaultColWidth="9.140625" defaultRowHeight="12.75" x14ac:dyDescent="0.2"/>
  <cols>
    <col min="1" max="1" width="33" style="3" customWidth="1"/>
    <col min="2" max="16384" width="9.140625" style="1"/>
  </cols>
  <sheetData>
    <row r="1" spans="1:19" ht="69.75" customHeight="1" thickBot="1" x14ac:dyDescent="0.25">
      <c r="A1" s="19"/>
    </row>
    <row r="2" spans="1:19" ht="38.25" x14ac:dyDescent="0.2">
      <c r="A2" s="25" t="s">
        <v>213</v>
      </c>
      <c r="B2" s="16" t="s">
        <v>45</v>
      </c>
      <c r="C2" s="16" t="s">
        <v>32</v>
      </c>
      <c r="D2" s="16" t="s">
        <v>33</v>
      </c>
      <c r="E2" s="16" t="s">
        <v>34</v>
      </c>
      <c r="F2" s="16" t="s">
        <v>37</v>
      </c>
      <c r="G2" s="16" t="s">
        <v>38</v>
      </c>
      <c r="H2" s="16" t="s">
        <v>35</v>
      </c>
      <c r="I2" s="16" t="s">
        <v>36</v>
      </c>
      <c r="J2" s="16" t="s">
        <v>39</v>
      </c>
      <c r="K2" s="16" t="s">
        <v>40</v>
      </c>
      <c r="L2" s="16" t="s">
        <v>41</v>
      </c>
      <c r="M2" s="16" t="s">
        <v>30</v>
      </c>
      <c r="N2" s="6" t="s">
        <v>49</v>
      </c>
      <c r="O2" s="9" t="s">
        <v>50</v>
      </c>
      <c r="P2" s="9" t="s">
        <v>91</v>
      </c>
      <c r="Q2" s="9" t="s">
        <v>52</v>
      </c>
      <c r="R2" s="9" t="s">
        <v>53</v>
      </c>
      <c r="S2" s="11" t="s">
        <v>93</v>
      </c>
    </row>
    <row r="3" spans="1:19" ht="25.5" x14ac:dyDescent="0.2">
      <c r="A3" s="25" t="s">
        <v>210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9"/>
      <c r="O3" s="10"/>
      <c r="P3" s="10"/>
      <c r="Q3" s="10"/>
      <c r="R3" s="10"/>
      <c r="S3" s="12"/>
    </row>
    <row r="4" spans="1:19" x14ac:dyDescent="0.2">
      <c r="A4" s="20" t="s">
        <v>92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3">
        <f t="shared" ref="N4:N46" si="0">SUM(B4:M4)</f>
        <v>0</v>
      </c>
      <c r="O4" s="10">
        <f t="shared" ref="O4:O46" si="1">B4+C4+D4</f>
        <v>0</v>
      </c>
      <c r="P4" s="10">
        <f t="shared" ref="P4:P46" si="2">E4+F4+G4</f>
        <v>0</v>
      </c>
      <c r="Q4" s="10">
        <f t="shared" ref="Q4:Q16" si="3">H4+I4+J4</f>
        <v>0</v>
      </c>
      <c r="R4" s="10">
        <f t="shared" ref="R4:R46" si="4">K4+L4+M4</f>
        <v>0</v>
      </c>
      <c r="S4" s="12"/>
    </row>
    <row r="5" spans="1:19" x14ac:dyDescent="0.2">
      <c r="A5" s="20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3">
        <f t="shared" si="0"/>
        <v>0</v>
      </c>
      <c r="O5" s="10">
        <f t="shared" si="1"/>
        <v>0</v>
      </c>
      <c r="P5" s="10">
        <f t="shared" si="2"/>
        <v>0</v>
      </c>
      <c r="Q5" s="10">
        <f t="shared" si="3"/>
        <v>0</v>
      </c>
      <c r="R5" s="10">
        <f t="shared" si="4"/>
        <v>0</v>
      </c>
      <c r="S5" s="12"/>
    </row>
    <row r="6" spans="1:19" x14ac:dyDescent="0.2">
      <c r="A6" s="20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>
        <f t="shared" si="0"/>
        <v>0</v>
      </c>
      <c r="O6" s="10">
        <f t="shared" si="1"/>
        <v>0</v>
      </c>
      <c r="P6" s="10">
        <f t="shared" si="2"/>
        <v>0</v>
      </c>
      <c r="Q6" s="10">
        <f t="shared" si="3"/>
        <v>0</v>
      </c>
      <c r="R6" s="10">
        <f t="shared" si="4"/>
        <v>0</v>
      </c>
      <c r="S6" s="12"/>
    </row>
    <row r="7" spans="1:19" x14ac:dyDescent="0.2">
      <c r="A7" s="20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3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f t="shared" si="4"/>
        <v>0</v>
      </c>
      <c r="S7" s="12"/>
    </row>
    <row r="8" spans="1:19" x14ac:dyDescent="0.2">
      <c r="A8" s="20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3">
        <f t="shared" si="0"/>
        <v>0</v>
      </c>
      <c r="O8" s="10">
        <f t="shared" si="1"/>
        <v>0</v>
      </c>
      <c r="P8" s="10">
        <f t="shared" si="2"/>
        <v>0</v>
      </c>
      <c r="Q8" s="10">
        <f t="shared" si="3"/>
        <v>0</v>
      </c>
      <c r="R8" s="10">
        <f t="shared" si="4"/>
        <v>0</v>
      </c>
      <c r="S8" s="12"/>
    </row>
    <row r="9" spans="1:19" x14ac:dyDescent="0.2">
      <c r="A9" s="20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>
        <f t="shared" si="0"/>
        <v>0</v>
      </c>
      <c r="O9" s="10">
        <f t="shared" si="1"/>
        <v>0</v>
      </c>
      <c r="P9" s="10">
        <f t="shared" si="2"/>
        <v>0</v>
      </c>
      <c r="Q9" s="10">
        <f t="shared" si="3"/>
        <v>0</v>
      </c>
      <c r="R9" s="10">
        <f t="shared" si="4"/>
        <v>0</v>
      </c>
      <c r="S9" s="12"/>
    </row>
    <row r="10" spans="1:19" x14ac:dyDescent="0.2">
      <c r="A10" s="20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3">
        <f t="shared" si="0"/>
        <v>0</v>
      </c>
      <c r="O10" s="10">
        <f t="shared" si="1"/>
        <v>0</v>
      </c>
      <c r="P10" s="10">
        <f t="shared" si="2"/>
        <v>0</v>
      </c>
      <c r="Q10" s="10">
        <f t="shared" si="3"/>
        <v>0</v>
      </c>
      <c r="R10" s="10">
        <f t="shared" si="4"/>
        <v>0</v>
      </c>
      <c r="S10" s="12"/>
    </row>
    <row r="11" spans="1:19" x14ac:dyDescent="0.2">
      <c r="A11" s="20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>
        <f t="shared" si="0"/>
        <v>0</v>
      </c>
      <c r="O11" s="10">
        <f t="shared" si="1"/>
        <v>0</v>
      </c>
      <c r="P11" s="10">
        <f t="shared" si="2"/>
        <v>0</v>
      </c>
      <c r="Q11" s="10">
        <f t="shared" si="3"/>
        <v>0</v>
      </c>
      <c r="R11" s="10">
        <f t="shared" si="4"/>
        <v>0</v>
      </c>
      <c r="S11" s="12"/>
    </row>
    <row r="12" spans="1:19" x14ac:dyDescent="0.2">
      <c r="A12" s="20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3">
        <f t="shared" si="0"/>
        <v>0</v>
      </c>
      <c r="O12" s="10">
        <f t="shared" si="1"/>
        <v>0</v>
      </c>
      <c r="P12" s="10">
        <f t="shared" si="2"/>
        <v>0</v>
      </c>
      <c r="Q12" s="10">
        <f t="shared" si="3"/>
        <v>0</v>
      </c>
      <c r="R12" s="10">
        <f t="shared" si="4"/>
        <v>0</v>
      </c>
      <c r="S12" s="12"/>
    </row>
    <row r="13" spans="1:19" x14ac:dyDescent="0.2">
      <c r="A13" s="20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>
        <f t="shared" si="0"/>
        <v>0</v>
      </c>
      <c r="O13" s="10">
        <f t="shared" si="1"/>
        <v>0</v>
      </c>
      <c r="P13" s="10">
        <f t="shared" si="2"/>
        <v>0</v>
      </c>
      <c r="Q13" s="10">
        <f t="shared" si="3"/>
        <v>0</v>
      </c>
      <c r="R13" s="10">
        <f t="shared" si="4"/>
        <v>0</v>
      </c>
      <c r="S13" s="12"/>
    </row>
    <row r="14" spans="1:19" x14ac:dyDescent="0.2">
      <c r="A14" s="20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3">
        <f t="shared" si="0"/>
        <v>0</v>
      </c>
      <c r="O14" s="10">
        <f t="shared" si="1"/>
        <v>0</v>
      </c>
      <c r="P14" s="10">
        <f t="shared" si="2"/>
        <v>0</v>
      </c>
      <c r="Q14" s="10">
        <f t="shared" si="3"/>
        <v>0</v>
      </c>
      <c r="R14" s="10">
        <f t="shared" si="4"/>
        <v>0</v>
      </c>
      <c r="S14" s="12"/>
    </row>
    <row r="15" spans="1:19" x14ac:dyDescent="0.2">
      <c r="A15" s="20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3">
        <f t="shared" si="0"/>
        <v>0</v>
      </c>
      <c r="O15" s="10">
        <f t="shared" si="1"/>
        <v>0</v>
      </c>
      <c r="P15" s="10">
        <f t="shared" si="2"/>
        <v>0</v>
      </c>
      <c r="Q15" s="10">
        <f t="shared" si="3"/>
        <v>0</v>
      </c>
      <c r="R15" s="10">
        <f t="shared" si="4"/>
        <v>0</v>
      </c>
      <c r="S15" s="12"/>
    </row>
    <row r="16" spans="1:19" x14ac:dyDescent="0.2">
      <c r="A16" s="20">
        <v>12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3">
        <f t="shared" si="0"/>
        <v>0</v>
      </c>
      <c r="O16" s="10">
        <f t="shared" si="1"/>
        <v>0</v>
      </c>
      <c r="P16" s="10">
        <f t="shared" si="2"/>
        <v>0</v>
      </c>
      <c r="Q16" s="10">
        <f t="shared" si="3"/>
        <v>0</v>
      </c>
      <c r="R16" s="10">
        <f>K16+L16+M16</f>
        <v>0</v>
      </c>
      <c r="S16" s="12"/>
    </row>
    <row r="17" spans="1:19" x14ac:dyDescent="0.2">
      <c r="A17" s="161" t="s">
        <v>224</v>
      </c>
      <c r="B17" s="160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5">
        <f>SUM(N4:N16)</f>
        <v>0</v>
      </c>
      <c r="O17" s="13">
        <f>SUM(O4:O16)</f>
        <v>0</v>
      </c>
      <c r="P17" s="13">
        <f>SUM(P4:P16)</f>
        <v>0</v>
      </c>
      <c r="Q17" s="13">
        <f>SUM(Q4:Q16)</f>
        <v>0</v>
      </c>
      <c r="R17" s="13">
        <f>SUM(R4:R16)</f>
        <v>0</v>
      </c>
      <c r="S17" s="12"/>
    </row>
    <row r="18" spans="1:19" x14ac:dyDescent="0.2">
      <c r="A18" s="22" t="s">
        <v>211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2"/>
      <c r="N18" s="158"/>
      <c r="O18" s="10"/>
      <c r="P18" s="10"/>
      <c r="Q18" s="10"/>
      <c r="R18" s="10"/>
      <c r="S18" s="12"/>
    </row>
    <row r="19" spans="1:19" x14ac:dyDescent="0.2">
      <c r="A19" s="23" t="s">
        <v>92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>
        <f t="shared" si="0"/>
        <v>0</v>
      </c>
      <c r="O19" s="10">
        <f t="shared" si="1"/>
        <v>0</v>
      </c>
      <c r="P19" s="10">
        <f t="shared" si="2"/>
        <v>0</v>
      </c>
      <c r="Q19" s="10">
        <f t="shared" ref="Q19:Q46" si="5">H19+I19+J19</f>
        <v>0</v>
      </c>
      <c r="R19" s="10">
        <f t="shared" si="4"/>
        <v>0</v>
      </c>
      <c r="S19" s="12"/>
    </row>
    <row r="20" spans="1:19" x14ac:dyDescent="0.2">
      <c r="A20" s="23">
        <v>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>
        <f t="shared" si="0"/>
        <v>0</v>
      </c>
      <c r="O20" s="10">
        <f t="shared" si="1"/>
        <v>0</v>
      </c>
      <c r="P20" s="10">
        <f t="shared" si="2"/>
        <v>0</v>
      </c>
      <c r="Q20" s="10">
        <f t="shared" si="5"/>
        <v>0</v>
      </c>
      <c r="R20" s="10">
        <f t="shared" si="4"/>
        <v>0</v>
      </c>
      <c r="S20" s="12"/>
    </row>
    <row r="21" spans="1:19" x14ac:dyDescent="0.2">
      <c r="A21" s="23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>
        <f t="shared" si="0"/>
        <v>0</v>
      </c>
      <c r="O21" s="10">
        <f t="shared" si="1"/>
        <v>0</v>
      </c>
      <c r="P21" s="10">
        <f t="shared" si="2"/>
        <v>0</v>
      </c>
      <c r="Q21" s="10">
        <f t="shared" si="5"/>
        <v>0</v>
      </c>
      <c r="R21" s="10">
        <f t="shared" si="4"/>
        <v>0</v>
      </c>
      <c r="S21" s="12"/>
    </row>
    <row r="22" spans="1:19" x14ac:dyDescent="0.2">
      <c r="A22" s="23">
        <v>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3">
        <f t="shared" si="0"/>
        <v>0</v>
      </c>
      <c r="O22" s="10">
        <f t="shared" si="1"/>
        <v>0</v>
      </c>
      <c r="P22" s="10">
        <f t="shared" si="2"/>
        <v>0</v>
      </c>
      <c r="Q22" s="10">
        <f t="shared" si="5"/>
        <v>0</v>
      </c>
      <c r="R22" s="10">
        <f t="shared" si="4"/>
        <v>0</v>
      </c>
      <c r="S22" s="12"/>
    </row>
    <row r="23" spans="1:19" x14ac:dyDescent="0.2">
      <c r="A23" s="23">
        <v>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3">
        <f t="shared" si="0"/>
        <v>0</v>
      </c>
      <c r="O23" s="10">
        <f t="shared" si="1"/>
        <v>0</v>
      </c>
      <c r="P23" s="10">
        <f t="shared" si="2"/>
        <v>0</v>
      </c>
      <c r="Q23" s="10">
        <f t="shared" si="5"/>
        <v>0</v>
      </c>
      <c r="R23" s="10">
        <f t="shared" si="4"/>
        <v>0</v>
      </c>
      <c r="S23" s="12"/>
    </row>
    <row r="24" spans="1:19" x14ac:dyDescent="0.2">
      <c r="A24" s="23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3">
        <f t="shared" si="0"/>
        <v>0</v>
      </c>
      <c r="O24" s="10">
        <f t="shared" si="1"/>
        <v>0</v>
      </c>
      <c r="P24" s="10">
        <f t="shared" si="2"/>
        <v>0</v>
      </c>
      <c r="Q24" s="10">
        <f t="shared" si="5"/>
        <v>0</v>
      </c>
      <c r="R24" s="10">
        <f t="shared" si="4"/>
        <v>0</v>
      </c>
      <c r="S24" s="12"/>
    </row>
    <row r="25" spans="1:19" x14ac:dyDescent="0.2">
      <c r="A25" s="23">
        <v>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>
        <f t="shared" si="0"/>
        <v>0</v>
      </c>
      <c r="O25" s="10">
        <f t="shared" si="1"/>
        <v>0</v>
      </c>
      <c r="P25" s="10">
        <f t="shared" si="2"/>
        <v>0</v>
      </c>
      <c r="Q25" s="10">
        <f t="shared" si="5"/>
        <v>0</v>
      </c>
      <c r="R25" s="10">
        <f t="shared" si="4"/>
        <v>0</v>
      </c>
      <c r="S25" s="12"/>
    </row>
    <row r="26" spans="1:19" x14ac:dyDescent="0.2">
      <c r="A26" s="23">
        <v>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>
        <f t="shared" si="0"/>
        <v>0</v>
      </c>
      <c r="O26" s="10">
        <f t="shared" si="1"/>
        <v>0</v>
      </c>
      <c r="P26" s="10">
        <f t="shared" si="2"/>
        <v>0</v>
      </c>
      <c r="Q26" s="10">
        <f t="shared" si="5"/>
        <v>0</v>
      </c>
      <c r="R26" s="10">
        <f t="shared" si="4"/>
        <v>0</v>
      </c>
      <c r="S26" s="12"/>
    </row>
    <row r="27" spans="1:19" x14ac:dyDescent="0.2">
      <c r="A27" s="23">
        <v>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3">
        <f t="shared" si="0"/>
        <v>0</v>
      </c>
      <c r="O27" s="10">
        <f t="shared" si="1"/>
        <v>0</v>
      </c>
      <c r="P27" s="10">
        <f t="shared" si="2"/>
        <v>0</v>
      </c>
      <c r="Q27" s="10">
        <f t="shared" si="5"/>
        <v>0</v>
      </c>
      <c r="R27" s="10">
        <f t="shared" si="4"/>
        <v>0</v>
      </c>
      <c r="S27" s="12"/>
    </row>
    <row r="28" spans="1:19" x14ac:dyDescent="0.2">
      <c r="A28" s="23">
        <v>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3">
        <f t="shared" si="0"/>
        <v>0</v>
      </c>
      <c r="O28" s="10">
        <f t="shared" si="1"/>
        <v>0</v>
      </c>
      <c r="P28" s="10">
        <f t="shared" si="2"/>
        <v>0</v>
      </c>
      <c r="Q28" s="10">
        <f t="shared" si="5"/>
        <v>0</v>
      </c>
      <c r="R28" s="10">
        <f t="shared" si="4"/>
        <v>0</v>
      </c>
      <c r="S28" s="12"/>
    </row>
    <row r="29" spans="1:19" x14ac:dyDescent="0.2">
      <c r="A29" s="23">
        <v>10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3">
        <f t="shared" si="0"/>
        <v>0</v>
      </c>
      <c r="O29" s="10">
        <f t="shared" si="1"/>
        <v>0</v>
      </c>
      <c r="P29" s="10">
        <f t="shared" si="2"/>
        <v>0</v>
      </c>
      <c r="Q29" s="10">
        <f t="shared" si="5"/>
        <v>0</v>
      </c>
      <c r="R29" s="10">
        <f t="shared" si="4"/>
        <v>0</v>
      </c>
      <c r="S29" s="12"/>
    </row>
    <row r="30" spans="1:19" x14ac:dyDescent="0.2">
      <c r="A30" s="23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3">
        <f t="shared" si="0"/>
        <v>0</v>
      </c>
      <c r="O30" s="10">
        <f t="shared" si="1"/>
        <v>0</v>
      </c>
      <c r="P30" s="10">
        <f t="shared" si="2"/>
        <v>0</v>
      </c>
      <c r="Q30" s="10">
        <f t="shared" si="5"/>
        <v>0</v>
      </c>
      <c r="R30" s="10">
        <f t="shared" si="4"/>
        <v>0</v>
      </c>
      <c r="S30" s="12"/>
    </row>
    <row r="31" spans="1:19" x14ac:dyDescent="0.2">
      <c r="A31" s="23">
        <v>12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7"/>
      <c r="N31" s="13">
        <f>SUM(B31:M31)</f>
        <v>0</v>
      </c>
      <c r="O31" s="10">
        <f>B31+C31+D31</f>
        <v>0</v>
      </c>
      <c r="P31" s="10">
        <f t="shared" si="2"/>
        <v>0</v>
      </c>
      <c r="Q31" s="10">
        <f t="shared" si="5"/>
        <v>0</v>
      </c>
      <c r="R31" s="10">
        <f>K31+L31+M31</f>
        <v>0</v>
      </c>
      <c r="S31" s="12"/>
    </row>
    <row r="32" spans="1:19" x14ac:dyDescent="0.2">
      <c r="A32" s="23" t="s">
        <v>224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3">
        <f>SUM(N19:N31)</f>
        <v>0</v>
      </c>
      <c r="O32" s="13">
        <f>SUM(O19:O31)</f>
        <v>0</v>
      </c>
      <c r="P32" s="13">
        <f>SUM(P19:P31)</f>
        <v>0</v>
      </c>
      <c r="Q32" s="13">
        <f>SUM(Q19:Q31)</f>
        <v>0</v>
      </c>
      <c r="R32" s="13">
        <f>SUM(R19:R31)</f>
        <v>0</v>
      </c>
      <c r="S32" s="12"/>
    </row>
    <row r="33" spans="1:19" x14ac:dyDescent="0.2">
      <c r="A33" s="18" t="s">
        <v>212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9"/>
      <c r="O33" s="10"/>
      <c r="P33" s="10"/>
      <c r="Q33" s="10"/>
      <c r="R33" s="10"/>
      <c r="S33" s="12"/>
    </row>
    <row r="34" spans="1:19" x14ac:dyDescent="0.2">
      <c r="A34" s="20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3">
        <f t="shared" si="0"/>
        <v>0</v>
      </c>
      <c r="O34" s="10">
        <f t="shared" si="1"/>
        <v>0</v>
      </c>
      <c r="P34" s="10">
        <f t="shared" si="2"/>
        <v>0</v>
      </c>
      <c r="Q34" s="10">
        <f t="shared" si="5"/>
        <v>0</v>
      </c>
      <c r="R34" s="10">
        <f t="shared" si="4"/>
        <v>0</v>
      </c>
      <c r="S34" s="14" t="e">
        <f t="shared" ref="S34:S47" si="6">N34/N19</f>
        <v>#DIV/0!</v>
      </c>
    </row>
    <row r="35" spans="1:19" x14ac:dyDescent="0.2">
      <c r="A35" s="20">
        <v>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si="0"/>
        <v>0</v>
      </c>
      <c r="O35" s="10">
        <f t="shared" si="1"/>
        <v>0</v>
      </c>
      <c r="P35" s="10">
        <f t="shared" si="2"/>
        <v>0</v>
      </c>
      <c r="Q35" s="10">
        <f t="shared" si="5"/>
        <v>0</v>
      </c>
      <c r="R35" s="10">
        <f t="shared" si="4"/>
        <v>0</v>
      </c>
      <c r="S35" s="14" t="e">
        <f t="shared" si="6"/>
        <v>#DIV/0!</v>
      </c>
    </row>
    <row r="36" spans="1:19" x14ac:dyDescent="0.2">
      <c r="A36" s="20">
        <v>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3">
        <f t="shared" si="0"/>
        <v>0</v>
      </c>
      <c r="O36" s="10">
        <f t="shared" si="1"/>
        <v>0</v>
      </c>
      <c r="P36" s="10">
        <f t="shared" si="2"/>
        <v>0</v>
      </c>
      <c r="Q36" s="10">
        <f t="shared" si="5"/>
        <v>0</v>
      </c>
      <c r="R36" s="10">
        <f t="shared" si="4"/>
        <v>0</v>
      </c>
      <c r="S36" s="14" t="e">
        <f t="shared" si="6"/>
        <v>#DIV/0!</v>
      </c>
    </row>
    <row r="37" spans="1:19" x14ac:dyDescent="0.2">
      <c r="A37" s="20">
        <v>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3">
        <f t="shared" si="0"/>
        <v>0</v>
      </c>
      <c r="O37" s="10">
        <f t="shared" si="1"/>
        <v>0</v>
      </c>
      <c r="P37" s="10">
        <f t="shared" si="2"/>
        <v>0</v>
      </c>
      <c r="Q37" s="10">
        <f t="shared" si="5"/>
        <v>0</v>
      </c>
      <c r="R37" s="10">
        <f t="shared" si="4"/>
        <v>0</v>
      </c>
      <c r="S37" s="14" t="e">
        <f t="shared" si="6"/>
        <v>#DIV/0!</v>
      </c>
    </row>
    <row r="38" spans="1:19" x14ac:dyDescent="0.2">
      <c r="A38" s="20">
        <v>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3">
        <f t="shared" si="0"/>
        <v>0</v>
      </c>
      <c r="O38" s="10">
        <f t="shared" si="1"/>
        <v>0</v>
      </c>
      <c r="P38" s="10">
        <f t="shared" si="2"/>
        <v>0</v>
      </c>
      <c r="Q38" s="10">
        <f t="shared" si="5"/>
        <v>0</v>
      </c>
      <c r="R38" s="10">
        <f t="shared" si="4"/>
        <v>0</v>
      </c>
      <c r="S38" s="14" t="e">
        <f t="shared" si="6"/>
        <v>#DIV/0!</v>
      </c>
    </row>
    <row r="39" spans="1:19" x14ac:dyDescent="0.2">
      <c r="A39" s="20">
        <v>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3">
        <f t="shared" si="0"/>
        <v>0</v>
      </c>
      <c r="O39" s="10">
        <f t="shared" si="1"/>
        <v>0</v>
      </c>
      <c r="P39" s="10">
        <f t="shared" si="2"/>
        <v>0</v>
      </c>
      <c r="Q39" s="10">
        <f t="shared" si="5"/>
        <v>0</v>
      </c>
      <c r="R39" s="10">
        <f t="shared" si="4"/>
        <v>0</v>
      </c>
      <c r="S39" s="14" t="e">
        <f t="shared" si="6"/>
        <v>#DIV/0!</v>
      </c>
    </row>
    <row r="40" spans="1:19" x14ac:dyDescent="0.2">
      <c r="A40" s="20">
        <v>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3">
        <f t="shared" si="0"/>
        <v>0</v>
      </c>
      <c r="O40" s="10">
        <f t="shared" si="1"/>
        <v>0</v>
      </c>
      <c r="P40" s="10">
        <f t="shared" si="2"/>
        <v>0</v>
      </c>
      <c r="Q40" s="10">
        <f t="shared" si="5"/>
        <v>0</v>
      </c>
      <c r="R40" s="10">
        <f t="shared" si="4"/>
        <v>0</v>
      </c>
      <c r="S40" s="14" t="e">
        <f t="shared" si="6"/>
        <v>#DIV/0!</v>
      </c>
    </row>
    <row r="41" spans="1:19" x14ac:dyDescent="0.2">
      <c r="A41" s="20">
        <v>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3">
        <f t="shared" si="0"/>
        <v>0</v>
      </c>
      <c r="O41" s="10">
        <f t="shared" si="1"/>
        <v>0</v>
      </c>
      <c r="P41" s="10">
        <f t="shared" si="2"/>
        <v>0</v>
      </c>
      <c r="Q41" s="10">
        <f t="shared" si="5"/>
        <v>0</v>
      </c>
      <c r="R41" s="10">
        <f t="shared" si="4"/>
        <v>0</v>
      </c>
      <c r="S41" s="14" t="e">
        <f t="shared" si="6"/>
        <v>#DIV/0!</v>
      </c>
    </row>
    <row r="42" spans="1:19" x14ac:dyDescent="0.2">
      <c r="A42" s="20">
        <v>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3">
        <f t="shared" si="0"/>
        <v>0</v>
      </c>
      <c r="O42" s="10">
        <f t="shared" si="1"/>
        <v>0</v>
      </c>
      <c r="P42" s="10">
        <f t="shared" si="2"/>
        <v>0</v>
      </c>
      <c r="Q42" s="10">
        <f t="shared" si="5"/>
        <v>0</v>
      </c>
      <c r="R42" s="10">
        <f t="shared" si="4"/>
        <v>0</v>
      </c>
      <c r="S42" s="14" t="e">
        <f t="shared" si="6"/>
        <v>#DIV/0!</v>
      </c>
    </row>
    <row r="43" spans="1:19" x14ac:dyDescent="0.2">
      <c r="A43" s="20">
        <v>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3">
        <f t="shared" si="0"/>
        <v>0</v>
      </c>
      <c r="O43" s="10">
        <f t="shared" si="1"/>
        <v>0</v>
      </c>
      <c r="P43" s="10">
        <f t="shared" si="2"/>
        <v>0</v>
      </c>
      <c r="Q43" s="10">
        <f t="shared" si="5"/>
        <v>0</v>
      </c>
      <c r="R43" s="10">
        <f t="shared" si="4"/>
        <v>0</v>
      </c>
      <c r="S43" s="14" t="e">
        <f t="shared" si="6"/>
        <v>#DIV/0!</v>
      </c>
    </row>
    <row r="44" spans="1:19" x14ac:dyDescent="0.2">
      <c r="A44" s="20">
        <v>10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3">
        <f t="shared" si="0"/>
        <v>0</v>
      </c>
      <c r="O44" s="10">
        <f t="shared" si="1"/>
        <v>0</v>
      </c>
      <c r="P44" s="10">
        <f t="shared" si="2"/>
        <v>0</v>
      </c>
      <c r="Q44" s="10">
        <f t="shared" si="5"/>
        <v>0</v>
      </c>
      <c r="R44" s="10">
        <f t="shared" si="4"/>
        <v>0</v>
      </c>
      <c r="S44" s="14" t="e">
        <f t="shared" si="6"/>
        <v>#DIV/0!</v>
      </c>
    </row>
    <row r="45" spans="1:19" x14ac:dyDescent="0.2">
      <c r="A45" s="20">
        <v>11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3">
        <f t="shared" si="0"/>
        <v>0</v>
      </c>
      <c r="O45" s="10">
        <f t="shared" si="1"/>
        <v>0</v>
      </c>
      <c r="P45" s="10">
        <f t="shared" si="2"/>
        <v>0</v>
      </c>
      <c r="Q45" s="10">
        <f t="shared" si="5"/>
        <v>0</v>
      </c>
      <c r="R45" s="10">
        <f t="shared" si="4"/>
        <v>0</v>
      </c>
      <c r="S45" s="14" t="e">
        <f t="shared" si="6"/>
        <v>#DIV/0!</v>
      </c>
    </row>
    <row r="46" spans="1:19" x14ac:dyDescent="0.2">
      <c r="A46" s="20">
        <v>12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3">
        <f t="shared" si="0"/>
        <v>0</v>
      </c>
      <c r="O46" s="10">
        <f t="shared" si="1"/>
        <v>0</v>
      </c>
      <c r="P46" s="10">
        <f t="shared" si="2"/>
        <v>0</v>
      </c>
      <c r="Q46" s="10">
        <f t="shared" si="5"/>
        <v>0</v>
      </c>
      <c r="R46" s="10">
        <f t="shared" si="4"/>
        <v>0</v>
      </c>
      <c r="S46" s="14" t="e">
        <f t="shared" si="6"/>
        <v>#DIV/0!</v>
      </c>
    </row>
    <row r="47" spans="1:19" x14ac:dyDescent="0.2">
      <c r="A47" s="20" t="s">
        <v>224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3">
        <f>SUM(N34:N46)</f>
        <v>0</v>
      </c>
      <c r="O47" s="13">
        <f>SUM(O34:O46)</f>
        <v>0</v>
      </c>
      <c r="P47" s="13">
        <f>SUM(P34:P46)</f>
        <v>0</v>
      </c>
      <c r="Q47" s="13">
        <f>SUM(Q34:Q46)</f>
        <v>0</v>
      </c>
      <c r="R47" s="13">
        <f>SUM(R34:R46)</f>
        <v>0</v>
      </c>
      <c r="S47" s="14" t="e">
        <f t="shared" si="6"/>
        <v>#DIV/0!</v>
      </c>
    </row>
    <row r="48" spans="1:19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67"/>
      <c r="O48" s="73"/>
      <c r="P48" s="73"/>
      <c r="Q48" s="73"/>
      <c r="R48" s="73"/>
      <c r="S48" s="74"/>
    </row>
    <row r="49" spans="1:19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9"/>
      <c r="O49" s="10"/>
      <c r="P49" s="10"/>
      <c r="Q49" s="10"/>
      <c r="R49" s="10"/>
      <c r="S49" s="12"/>
    </row>
    <row r="50" spans="1:19" x14ac:dyDescent="0.2">
      <c r="A50" s="2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"/>
      <c r="O50" s="2"/>
      <c r="P50" s="2"/>
      <c r="Q50" s="2"/>
      <c r="R50" s="2"/>
      <c r="S50" s="12"/>
    </row>
  </sheetData>
  <pageMargins left="0.15" right="0.15" top="0.25" bottom="0.25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6" tint="0.39997558519241921"/>
  </sheetPr>
  <dimension ref="A1:S4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3" sqref="A33"/>
    </sheetView>
  </sheetViews>
  <sheetFormatPr defaultColWidth="9.140625" defaultRowHeight="12.75" x14ac:dyDescent="0.2"/>
  <cols>
    <col min="1" max="1" width="29" style="1" customWidth="1"/>
    <col min="2" max="16384" width="9.140625" style="1"/>
  </cols>
  <sheetData>
    <row r="1" spans="1:19" ht="69.75" customHeight="1" x14ac:dyDescent="0.2">
      <c r="A1" s="25" t="s">
        <v>214</v>
      </c>
      <c r="B1" s="16" t="s">
        <v>45</v>
      </c>
      <c r="C1" s="16" t="s">
        <v>32</v>
      </c>
      <c r="D1" s="16" t="s">
        <v>33</v>
      </c>
      <c r="E1" s="16" t="s">
        <v>34</v>
      </c>
      <c r="F1" s="16" t="s">
        <v>37</v>
      </c>
      <c r="G1" s="16" t="s">
        <v>38</v>
      </c>
      <c r="H1" s="16" t="s">
        <v>35</v>
      </c>
      <c r="I1" s="16" t="s">
        <v>36</v>
      </c>
      <c r="J1" s="16" t="s">
        <v>39</v>
      </c>
      <c r="K1" s="16" t="s">
        <v>40</v>
      </c>
      <c r="L1" s="16" t="s">
        <v>41</v>
      </c>
      <c r="M1" s="16" t="s">
        <v>30</v>
      </c>
      <c r="N1" s="6" t="s">
        <v>49</v>
      </c>
      <c r="O1" s="9" t="s">
        <v>50</v>
      </c>
      <c r="P1" s="9" t="s">
        <v>91</v>
      </c>
      <c r="Q1" s="9" t="s">
        <v>52</v>
      </c>
      <c r="R1" s="9" t="s">
        <v>53</v>
      </c>
      <c r="S1" s="11" t="s">
        <v>93</v>
      </c>
    </row>
    <row r="2" spans="1:19" ht="25.5" x14ac:dyDescent="0.2">
      <c r="A2" s="25" t="s">
        <v>210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9"/>
      <c r="O2" s="10"/>
      <c r="P2" s="10"/>
      <c r="Q2" s="10"/>
      <c r="R2" s="10"/>
      <c r="S2" s="12"/>
    </row>
    <row r="3" spans="1:19" x14ac:dyDescent="0.2">
      <c r="A3" s="20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>
        <f t="shared" ref="N3:N45" si="0">SUM(B3:M3)</f>
        <v>0</v>
      </c>
      <c r="O3" s="10">
        <f t="shared" ref="O3:O45" si="1">B3+C3+D3</f>
        <v>0</v>
      </c>
      <c r="P3" s="10">
        <f t="shared" ref="P3:P45" si="2">E3+F3+G3</f>
        <v>0</v>
      </c>
      <c r="Q3" s="10">
        <f t="shared" ref="Q3:Q15" si="3">H3+I3+J3</f>
        <v>0</v>
      </c>
      <c r="R3" s="10">
        <f t="shared" ref="R3:R45" si="4">K3+L3+M3</f>
        <v>0</v>
      </c>
      <c r="S3" s="12"/>
    </row>
    <row r="4" spans="1:19" x14ac:dyDescent="0.2">
      <c r="A4" s="20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3">
        <f t="shared" si="0"/>
        <v>0</v>
      </c>
      <c r="O4" s="10">
        <f t="shared" si="1"/>
        <v>0</v>
      </c>
      <c r="P4" s="10">
        <f t="shared" si="2"/>
        <v>0</v>
      </c>
      <c r="Q4" s="10">
        <f t="shared" si="3"/>
        <v>0</v>
      </c>
      <c r="R4" s="10">
        <f t="shared" si="4"/>
        <v>0</v>
      </c>
      <c r="S4" s="12"/>
    </row>
    <row r="5" spans="1:19" x14ac:dyDescent="0.2">
      <c r="A5" s="20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3">
        <f t="shared" si="0"/>
        <v>0</v>
      </c>
      <c r="O5" s="10">
        <f t="shared" si="1"/>
        <v>0</v>
      </c>
      <c r="P5" s="10">
        <f t="shared" si="2"/>
        <v>0</v>
      </c>
      <c r="Q5" s="10">
        <f t="shared" si="3"/>
        <v>0</v>
      </c>
      <c r="R5" s="10">
        <f t="shared" si="4"/>
        <v>0</v>
      </c>
      <c r="S5" s="12"/>
    </row>
    <row r="6" spans="1:19" x14ac:dyDescent="0.2">
      <c r="A6" s="20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>
        <f t="shared" si="0"/>
        <v>0</v>
      </c>
      <c r="O6" s="10">
        <f t="shared" si="1"/>
        <v>0</v>
      </c>
      <c r="P6" s="10">
        <f t="shared" si="2"/>
        <v>0</v>
      </c>
      <c r="Q6" s="10">
        <f t="shared" si="3"/>
        <v>0</v>
      </c>
      <c r="R6" s="10">
        <f t="shared" si="4"/>
        <v>0</v>
      </c>
      <c r="S6" s="12"/>
    </row>
    <row r="7" spans="1:19" x14ac:dyDescent="0.2">
      <c r="A7" s="20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3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f t="shared" si="4"/>
        <v>0</v>
      </c>
      <c r="S7" s="12"/>
    </row>
    <row r="8" spans="1:19" x14ac:dyDescent="0.2">
      <c r="A8" s="20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3">
        <f t="shared" si="0"/>
        <v>0</v>
      </c>
      <c r="O8" s="10">
        <f t="shared" si="1"/>
        <v>0</v>
      </c>
      <c r="P8" s="10">
        <f t="shared" si="2"/>
        <v>0</v>
      </c>
      <c r="Q8" s="10">
        <f t="shared" si="3"/>
        <v>0</v>
      </c>
      <c r="R8" s="10">
        <f t="shared" si="4"/>
        <v>0</v>
      </c>
      <c r="S8" s="12"/>
    </row>
    <row r="9" spans="1:19" x14ac:dyDescent="0.2">
      <c r="A9" s="20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>
        <f t="shared" si="0"/>
        <v>0</v>
      </c>
      <c r="O9" s="10">
        <f t="shared" si="1"/>
        <v>0</v>
      </c>
      <c r="P9" s="10">
        <f t="shared" si="2"/>
        <v>0</v>
      </c>
      <c r="Q9" s="10">
        <f t="shared" si="3"/>
        <v>0</v>
      </c>
      <c r="R9" s="10">
        <f t="shared" si="4"/>
        <v>0</v>
      </c>
      <c r="S9" s="12"/>
    </row>
    <row r="10" spans="1:19" x14ac:dyDescent="0.2">
      <c r="A10" s="20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3">
        <f t="shared" si="0"/>
        <v>0</v>
      </c>
      <c r="O10" s="10">
        <f t="shared" si="1"/>
        <v>0</v>
      </c>
      <c r="P10" s="10">
        <f t="shared" si="2"/>
        <v>0</v>
      </c>
      <c r="Q10" s="10">
        <f t="shared" si="3"/>
        <v>0</v>
      </c>
      <c r="R10" s="10">
        <f t="shared" si="4"/>
        <v>0</v>
      </c>
      <c r="S10" s="12"/>
    </row>
    <row r="11" spans="1:19" x14ac:dyDescent="0.2">
      <c r="A11" s="20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>
        <f t="shared" si="0"/>
        <v>0</v>
      </c>
      <c r="O11" s="10">
        <f t="shared" si="1"/>
        <v>0</v>
      </c>
      <c r="P11" s="10">
        <f t="shared" si="2"/>
        <v>0</v>
      </c>
      <c r="Q11" s="10">
        <f t="shared" si="3"/>
        <v>0</v>
      </c>
      <c r="R11" s="10">
        <f t="shared" si="4"/>
        <v>0</v>
      </c>
      <c r="S11" s="12"/>
    </row>
    <row r="12" spans="1:19" x14ac:dyDescent="0.2">
      <c r="A12" s="20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3">
        <f t="shared" si="0"/>
        <v>0</v>
      </c>
      <c r="O12" s="10">
        <f t="shared" si="1"/>
        <v>0</v>
      </c>
      <c r="P12" s="10">
        <f t="shared" si="2"/>
        <v>0</v>
      </c>
      <c r="Q12" s="10">
        <f t="shared" si="3"/>
        <v>0</v>
      </c>
      <c r="R12" s="10">
        <f t="shared" si="4"/>
        <v>0</v>
      </c>
      <c r="S12" s="12"/>
    </row>
    <row r="13" spans="1:19" x14ac:dyDescent="0.2">
      <c r="A13" s="20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>
        <f t="shared" si="0"/>
        <v>0</v>
      </c>
      <c r="O13" s="10">
        <f t="shared" si="1"/>
        <v>0</v>
      </c>
      <c r="P13" s="10">
        <f t="shared" si="2"/>
        <v>0</v>
      </c>
      <c r="Q13" s="10">
        <f t="shared" si="3"/>
        <v>0</v>
      </c>
      <c r="R13" s="10">
        <f t="shared" si="4"/>
        <v>0</v>
      </c>
      <c r="S13" s="12"/>
    </row>
    <row r="14" spans="1:19" x14ac:dyDescent="0.2">
      <c r="A14" s="20">
        <v>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3">
        <f t="shared" si="0"/>
        <v>0</v>
      </c>
      <c r="O14" s="10">
        <f>B14+C14+D14</f>
        <v>0</v>
      </c>
      <c r="P14" s="10">
        <f t="shared" si="2"/>
        <v>0</v>
      </c>
      <c r="Q14" s="10">
        <f t="shared" si="3"/>
        <v>0</v>
      </c>
      <c r="R14" s="10">
        <f t="shared" si="4"/>
        <v>0</v>
      </c>
      <c r="S14" s="12"/>
    </row>
    <row r="15" spans="1:19" x14ac:dyDescent="0.2">
      <c r="A15" s="20">
        <v>12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3">
        <f>SUM(B15:M15)</f>
        <v>0</v>
      </c>
      <c r="O15" s="10">
        <f>B15+C15+D15</f>
        <v>0</v>
      </c>
      <c r="P15" s="10">
        <f t="shared" si="2"/>
        <v>0</v>
      </c>
      <c r="Q15" s="10">
        <f t="shared" si="3"/>
        <v>0</v>
      </c>
      <c r="R15" s="10">
        <f>K15+L15+M15</f>
        <v>0</v>
      </c>
      <c r="S15" s="12"/>
    </row>
    <row r="16" spans="1:19" x14ac:dyDescent="0.2">
      <c r="A16" s="20" t="s">
        <v>224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3">
        <f>SUM(N3:N15)</f>
        <v>0</v>
      </c>
      <c r="O16" s="13">
        <f>SUM(O3:O15)</f>
        <v>0</v>
      </c>
      <c r="P16" s="13">
        <f>SUM(P3:P15)</f>
        <v>0</v>
      </c>
      <c r="Q16" s="13">
        <f>SUM(Q3:Q15)</f>
        <v>0</v>
      </c>
      <c r="R16" s="13">
        <f>SUM(R3:R15)</f>
        <v>0</v>
      </c>
      <c r="S16" s="12"/>
    </row>
    <row r="17" spans="1:19" x14ac:dyDescent="0.2">
      <c r="A17" s="22" t="s">
        <v>211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9"/>
      <c r="O17" s="10"/>
      <c r="P17" s="10"/>
      <c r="Q17" s="10"/>
      <c r="R17" s="10"/>
      <c r="S17" s="12"/>
    </row>
    <row r="18" spans="1:19" x14ac:dyDescent="0.2">
      <c r="A18" s="23" t="s">
        <v>92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3">
        <f t="shared" si="0"/>
        <v>0</v>
      </c>
      <c r="O18" s="10">
        <f t="shared" si="1"/>
        <v>0</v>
      </c>
      <c r="P18" s="10">
        <f t="shared" si="2"/>
        <v>0</v>
      </c>
      <c r="Q18" s="10">
        <f t="shared" ref="Q18:Q45" si="5">H18+I18+J18</f>
        <v>0</v>
      </c>
      <c r="R18" s="10">
        <f t="shared" si="4"/>
        <v>0</v>
      </c>
      <c r="S18" s="12"/>
    </row>
    <row r="19" spans="1:19" x14ac:dyDescent="0.2">
      <c r="A19" s="23">
        <v>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>
        <f t="shared" si="0"/>
        <v>0</v>
      </c>
      <c r="O19" s="10">
        <f t="shared" si="1"/>
        <v>0</v>
      </c>
      <c r="P19" s="10">
        <f t="shared" si="2"/>
        <v>0</v>
      </c>
      <c r="Q19" s="10">
        <f t="shared" si="5"/>
        <v>0</v>
      </c>
      <c r="R19" s="10">
        <f t="shared" si="4"/>
        <v>0</v>
      </c>
      <c r="S19" s="12"/>
    </row>
    <row r="20" spans="1:19" x14ac:dyDescent="0.2">
      <c r="A20" s="23">
        <v>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>
        <f t="shared" si="0"/>
        <v>0</v>
      </c>
      <c r="O20" s="10">
        <f t="shared" si="1"/>
        <v>0</v>
      </c>
      <c r="P20" s="10">
        <f t="shared" si="2"/>
        <v>0</v>
      </c>
      <c r="Q20" s="10">
        <f t="shared" si="5"/>
        <v>0</v>
      </c>
      <c r="R20" s="10">
        <f t="shared" si="4"/>
        <v>0</v>
      </c>
      <c r="S20" s="12"/>
    </row>
    <row r="21" spans="1:19" x14ac:dyDescent="0.2">
      <c r="A21" s="23">
        <v>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>
        <f t="shared" si="0"/>
        <v>0</v>
      </c>
      <c r="O21" s="10">
        <f t="shared" si="1"/>
        <v>0</v>
      </c>
      <c r="P21" s="10">
        <f t="shared" si="2"/>
        <v>0</v>
      </c>
      <c r="Q21" s="10">
        <f t="shared" si="5"/>
        <v>0</v>
      </c>
      <c r="R21" s="10">
        <f t="shared" si="4"/>
        <v>0</v>
      </c>
      <c r="S21" s="12"/>
    </row>
    <row r="22" spans="1:19" x14ac:dyDescent="0.2">
      <c r="A22" s="23">
        <v>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3">
        <f t="shared" si="0"/>
        <v>0</v>
      </c>
      <c r="O22" s="10">
        <f t="shared" si="1"/>
        <v>0</v>
      </c>
      <c r="P22" s="10">
        <f t="shared" si="2"/>
        <v>0</v>
      </c>
      <c r="Q22" s="10">
        <f t="shared" si="5"/>
        <v>0</v>
      </c>
      <c r="R22" s="10">
        <f t="shared" si="4"/>
        <v>0</v>
      </c>
      <c r="S22" s="12"/>
    </row>
    <row r="23" spans="1:19" x14ac:dyDescent="0.2">
      <c r="A23" s="23">
        <v>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3">
        <f t="shared" si="0"/>
        <v>0</v>
      </c>
      <c r="O23" s="10">
        <f t="shared" si="1"/>
        <v>0</v>
      </c>
      <c r="P23" s="10">
        <f t="shared" si="2"/>
        <v>0</v>
      </c>
      <c r="Q23" s="10">
        <f t="shared" si="5"/>
        <v>0</v>
      </c>
      <c r="R23" s="10">
        <f t="shared" si="4"/>
        <v>0</v>
      </c>
      <c r="S23" s="12"/>
    </row>
    <row r="24" spans="1:19" x14ac:dyDescent="0.2">
      <c r="A24" s="23">
        <v>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3">
        <f t="shared" si="0"/>
        <v>0</v>
      </c>
      <c r="O24" s="10">
        <f t="shared" si="1"/>
        <v>0</v>
      </c>
      <c r="P24" s="10">
        <f t="shared" si="2"/>
        <v>0</v>
      </c>
      <c r="Q24" s="10">
        <f t="shared" si="5"/>
        <v>0</v>
      </c>
      <c r="R24" s="10">
        <f t="shared" si="4"/>
        <v>0</v>
      </c>
      <c r="S24" s="12"/>
    </row>
    <row r="25" spans="1:19" x14ac:dyDescent="0.2">
      <c r="A25" s="23">
        <v>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>
        <f t="shared" si="0"/>
        <v>0</v>
      </c>
      <c r="O25" s="10">
        <f t="shared" si="1"/>
        <v>0</v>
      </c>
      <c r="P25" s="10">
        <f t="shared" si="2"/>
        <v>0</v>
      </c>
      <c r="Q25" s="10">
        <f t="shared" si="5"/>
        <v>0</v>
      </c>
      <c r="R25" s="10">
        <f t="shared" si="4"/>
        <v>0</v>
      </c>
      <c r="S25" s="12"/>
    </row>
    <row r="26" spans="1:19" x14ac:dyDescent="0.2">
      <c r="A26" s="23">
        <v>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>
        <f t="shared" si="0"/>
        <v>0</v>
      </c>
      <c r="O26" s="10">
        <f t="shared" si="1"/>
        <v>0</v>
      </c>
      <c r="P26" s="10">
        <f t="shared" si="2"/>
        <v>0</v>
      </c>
      <c r="Q26" s="10">
        <f t="shared" si="5"/>
        <v>0</v>
      </c>
      <c r="R26" s="10">
        <f t="shared" si="4"/>
        <v>0</v>
      </c>
      <c r="S26" s="12"/>
    </row>
    <row r="27" spans="1:19" x14ac:dyDescent="0.2">
      <c r="A27" s="23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3">
        <f t="shared" si="0"/>
        <v>0</v>
      </c>
      <c r="O27" s="10">
        <f t="shared" si="1"/>
        <v>0</v>
      </c>
      <c r="P27" s="10">
        <f t="shared" si="2"/>
        <v>0</v>
      </c>
      <c r="Q27" s="10">
        <f t="shared" si="5"/>
        <v>0</v>
      </c>
      <c r="R27" s="10">
        <f t="shared" si="4"/>
        <v>0</v>
      </c>
      <c r="S27" s="12"/>
    </row>
    <row r="28" spans="1:19" x14ac:dyDescent="0.2">
      <c r="A28" s="23">
        <v>10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3">
        <f t="shared" si="0"/>
        <v>0</v>
      </c>
      <c r="O28" s="10">
        <f t="shared" si="1"/>
        <v>0</v>
      </c>
      <c r="P28" s="10">
        <f t="shared" si="2"/>
        <v>0</v>
      </c>
      <c r="Q28" s="10">
        <f t="shared" si="5"/>
        <v>0</v>
      </c>
      <c r="R28" s="10">
        <f t="shared" si="4"/>
        <v>0</v>
      </c>
      <c r="S28" s="12"/>
    </row>
    <row r="29" spans="1:19" x14ac:dyDescent="0.2">
      <c r="A29" s="23">
        <v>11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3">
        <f t="shared" si="0"/>
        <v>0</v>
      </c>
      <c r="O29" s="10">
        <f t="shared" si="1"/>
        <v>0</v>
      </c>
      <c r="P29" s="10">
        <f t="shared" si="2"/>
        <v>0</v>
      </c>
      <c r="Q29" s="10">
        <f t="shared" si="5"/>
        <v>0</v>
      </c>
      <c r="R29" s="10">
        <f t="shared" si="4"/>
        <v>0</v>
      </c>
      <c r="S29" s="12"/>
    </row>
    <row r="30" spans="1:19" x14ac:dyDescent="0.2">
      <c r="A30" s="23">
        <v>12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3">
        <f t="shared" si="0"/>
        <v>0</v>
      </c>
      <c r="O30" s="10">
        <f t="shared" si="1"/>
        <v>0</v>
      </c>
      <c r="P30" s="10">
        <f t="shared" si="2"/>
        <v>0</v>
      </c>
      <c r="Q30" s="10">
        <f t="shared" si="5"/>
        <v>0</v>
      </c>
      <c r="R30" s="10">
        <f t="shared" si="4"/>
        <v>0</v>
      </c>
      <c r="S30" s="12"/>
    </row>
    <row r="31" spans="1:19" x14ac:dyDescent="0.2">
      <c r="A31" s="23" t="s">
        <v>224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3">
        <f>SUM(N18:N30)</f>
        <v>0</v>
      </c>
      <c r="O31" s="13">
        <f>SUM(O18:O30)</f>
        <v>0</v>
      </c>
      <c r="P31" s="13">
        <f>SUM(P18:P30)</f>
        <v>0</v>
      </c>
      <c r="Q31" s="13">
        <f>SUM(Q18:Q30)</f>
        <v>0</v>
      </c>
      <c r="R31" s="13">
        <f>SUM(R18:R30)</f>
        <v>0</v>
      </c>
      <c r="S31" s="12"/>
    </row>
    <row r="32" spans="1:19" x14ac:dyDescent="0.2">
      <c r="A32" s="18" t="s">
        <v>212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9"/>
      <c r="O32" s="10"/>
      <c r="P32" s="10"/>
      <c r="Q32" s="10"/>
      <c r="R32" s="10"/>
      <c r="S32" s="12"/>
    </row>
    <row r="33" spans="1:19" x14ac:dyDescent="0.2">
      <c r="A33" s="20" t="s">
        <v>92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3">
        <f t="shared" si="0"/>
        <v>0</v>
      </c>
      <c r="O33" s="10">
        <f t="shared" si="1"/>
        <v>0</v>
      </c>
      <c r="P33" s="10">
        <f t="shared" si="2"/>
        <v>0</v>
      </c>
      <c r="Q33" s="10">
        <f t="shared" si="5"/>
        <v>0</v>
      </c>
      <c r="R33" s="10">
        <f t="shared" si="4"/>
        <v>0</v>
      </c>
      <c r="S33" s="14" t="e">
        <f t="shared" ref="S33:S46" si="6">N33/N18</f>
        <v>#DIV/0!</v>
      </c>
    </row>
    <row r="34" spans="1:19" x14ac:dyDescent="0.2">
      <c r="A34" s="20">
        <v>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3">
        <f t="shared" si="0"/>
        <v>0</v>
      </c>
      <c r="O34" s="10">
        <f t="shared" si="1"/>
        <v>0</v>
      </c>
      <c r="P34" s="10">
        <f t="shared" si="2"/>
        <v>0</v>
      </c>
      <c r="Q34" s="10">
        <f t="shared" si="5"/>
        <v>0</v>
      </c>
      <c r="R34" s="10">
        <f t="shared" si="4"/>
        <v>0</v>
      </c>
      <c r="S34" s="14" t="e">
        <f t="shared" si="6"/>
        <v>#DIV/0!</v>
      </c>
    </row>
    <row r="35" spans="1:19" x14ac:dyDescent="0.2">
      <c r="A35" s="20">
        <v>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f t="shared" si="0"/>
        <v>0</v>
      </c>
      <c r="O35" s="10">
        <f t="shared" si="1"/>
        <v>0</v>
      </c>
      <c r="P35" s="10">
        <f t="shared" si="2"/>
        <v>0</v>
      </c>
      <c r="Q35" s="10">
        <f t="shared" si="5"/>
        <v>0</v>
      </c>
      <c r="R35" s="10">
        <f t="shared" si="4"/>
        <v>0</v>
      </c>
      <c r="S35" s="14" t="e">
        <f t="shared" si="6"/>
        <v>#DIV/0!</v>
      </c>
    </row>
    <row r="36" spans="1:19" x14ac:dyDescent="0.2">
      <c r="A36" s="20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3">
        <f t="shared" si="0"/>
        <v>0</v>
      </c>
      <c r="O36" s="10">
        <f t="shared" si="1"/>
        <v>0</v>
      </c>
      <c r="P36" s="10">
        <f t="shared" si="2"/>
        <v>0</v>
      </c>
      <c r="Q36" s="10">
        <f t="shared" si="5"/>
        <v>0</v>
      </c>
      <c r="R36" s="10">
        <f t="shared" si="4"/>
        <v>0</v>
      </c>
      <c r="S36" s="14" t="e">
        <f t="shared" si="6"/>
        <v>#DIV/0!</v>
      </c>
    </row>
    <row r="37" spans="1:19" x14ac:dyDescent="0.2">
      <c r="A37" s="20">
        <v>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3">
        <f t="shared" si="0"/>
        <v>0</v>
      </c>
      <c r="O37" s="10">
        <f t="shared" si="1"/>
        <v>0</v>
      </c>
      <c r="P37" s="10">
        <f t="shared" si="2"/>
        <v>0</v>
      </c>
      <c r="Q37" s="10">
        <f t="shared" si="5"/>
        <v>0</v>
      </c>
      <c r="R37" s="10">
        <f t="shared" si="4"/>
        <v>0</v>
      </c>
      <c r="S37" s="14" t="e">
        <f t="shared" si="6"/>
        <v>#DIV/0!</v>
      </c>
    </row>
    <row r="38" spans="1:19" x14ac:dyDescent="0.2">
      <c r="A38" s="20">
        <v>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3">
        <f t="shared" si="0"/>
        <v>0</v>
      </c>
      <c r="O38" s="10">
        <f t="shared" si="1"/>
        <v>0</v>
      </c>
      <c r="P38" s="10">
        <f t="shared" si="2"/>
        <v>0</v>
      </c>
      <c r="Q38" s="10">
        <f t="shared" si="5"/>
        <v>0</v>
      </c>
      <c r="R38" s="10">
        <f t="shared" si="4"/>
        <v>0</v>
      </c>
      <c r="S38" s="14" t="e">
        <f t="shared" si="6"/>
        <v>#DIV/0!</v>
      </c>
    </row>
    <row r="39" spans="1:19" x14ac:dyDescent="0.2">
      <c r="A39" s="20">
        <v>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3">
        <f t="shared" si="0"/>
        <v>0</v>
      </c>
      <c r="O39" s="10">
        <f t="shared" si="1"/>
        <v>0</v>
      </c>
      <c r="P39" s="10">
        <f t="shared" si="2"/>
        <v>0</v>
      </c>
      <c r="Q39" s="10">
        <f t="shared" si="5"/>
        <v>0</v>
      </c>
      <c r="R39" s="10">
        <f t="shared" si="4"/>
        <v>0</v>
      </c>
      <c r="S39" s="14" t="e">
        <f t="shared" si="6"/>
        <v>#DIV/0!</v>
      </c>
    </row>
    <row r="40" spans="1:19" x14ac:dyDescent="0.2">
      <c r="A40" s="20">
        <v>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3">
        <f t="shared" si="0"/>
        <v>0</v>
      </c>
      <c r="O40" s="10">
        <f t="shared" si="1"/>
        <v>0</v>
      </c>
      <c r="P40" s="10">
        <f t="shared" si="2"/>
        <v>0</v>
      </c>
      <c r="Q40" s="10">
        <f t="shared" si="5"/>
        <v>0</v>
      </c>
      <c r="R40" s="10">
        <f t="shared" si="4"/>
        <v>0</v>
      </c>
      <c r="S40" s="14" t="e">
        <f t="shared" si="6"/>
        <v>#DIV/0!</v>
      </c>
    </row>
    <row r="41" spans="1:19" x14ac:dyDescent="0.2">
      <c r="A41" s="20">
        <v>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3">
        <f t="shared" si="0"/>
        <v>0</v>
      </c>
      <c r="O41" s="10">
        <f t="shared" si="1"/>
        <v>0</v>
      </c>
      <c r="P41" s="10">
        <f t="shared" si="2"/>
        <v>0</v>
      </c>
      <c r="Q41" s="10">
        <f t="shared" si="5"/>
        <v>0</v>
      </c>
      <c r="R41" s="10">
        <f t="shared" si="4"/>
        <v>0</v>
      </c>
      <c r="S41" s="14" t="e">
        <f t="shared" si="6"/>
        <v>#DIV/0!</v>
      </c>
    </row>
    <row r="42" spans="1:19" x14ac:dyDescent="0.2">
      <c r="A42" s="20">
        <v>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3">
        <f t="shared" si="0"/>
        <v>0</v>
      </c>
      <c r="O42" s="10">
        <f t="shared" si="1"/>
        <v>0</v>
      </c>
      <c r="P42" s="10">
        <f t="shared" si="2"/>
        <v>0</v>
      </c>
      <c r="Q42" s="10">
        <f t="shared" si="5"/>
        <v>0</v>
      </c>
      <c r="R42" s="10">
        <f t="shared" si="4"/>
        <v>0</v>
      </c>
      <c r="S42" s="14" t="e">
        <f t="shared" si="6"/>
        <v>#DIV/0!</v>
      </c>
    </row>
    <row r="43" spans="1:19" x14ac:dyDescent="0.2">
      <c r="A43" s="20">
        <v>10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3">
        <f t="shared" si="0"/>
        <v>0</v>
      </c>
      <c r="O43" s="10">
        <f t="shared" si="1"/>
        <v>0</v>
      </c>
      <c r="P43" s="10">
        <f t="shared" si="2"/>
        <v>0</v>
      </c>
      <c r="Q43" s="10">
        <f t="shared" si="5"/>
        <v>0</v>
      </c>
      <c r="R43" s="10">
        <f t="shared" si="4"/>
        <v>0</v>
      </c>
      <c r="S43" s="14" t="e">
        <f t="shared" si="6"/>
        <v>#DIV/0!</v>
      </c>
    </row>
    <row r="44" spans="1:19" x14ac:dyDescent="0.2">
      <c r="A44" s="20">
        <v>11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3">
        <f t="shared" si="0"/>
        <v>0</v>
      </c>
      <c r="O44" s="10">
        <f t="shared" si="1"/>
        <v>0</v>
      </c>
      <c r="P44" s="10">
        <f t="shared" si="2"/>
        <v>0</v>
      </c>
      <c r="Q44" s="10">
        <f t="shared" si="5"/>
        <v>0</v>
      </c>
      <c r="R44" s="10">
        <f t="shared" si="4"/>
        <v>0</v>
      </c>
      <c r="S44" s="14" t="e">
        <f t="shared" si="6"/>
        <v>#DIV/0!</v>
      </c>
    </row>
    <row r="45" spans="1:19" x14ac:dyDescent="0.2">
      <c r="A45" s="20">
        <v>12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3">
        <f t="shared" si="0"/>
        <v>0</v>
      </c>
      <c r="O45" s="10">
        <f t="shared" si="1"/>
        <v>0</v>
      </c>
      <c r="P45" s="10">
        <f t="shared" si="2"/>
        <v>0</v>
      </c>
      <c r="Q45" s="10">
        <f t="shared" si="5"/>
        <v>0</v>
      </c>
      <c r="R45" s="10">
        <f t="shared" si="4"/>
        <v>0</v>
      </c>
      <c r="S45" s="14" t="e">
        <f t="shared" si="6"/>
        <v>#DIV/0!</v>
      </c>
    </row>
    <row r="46" spans="1:19" x14ac:dyDescent="0.2">
      <c r="A46" s="20" t="s">
        <v>224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3">
        <f>SUM(N33:N45)</f>
        <v>0</v>
      </c>
      <c r="O46" s="13">
        <f>SUM(O33:O45)</f>
        <v>0</v>
      </c>
      <c r="P46" s="13">
        <f>SUM(P33:P45)</f>
        <v>0</v>
      </c>
      <c r="Q46" s="13">
        <f>SUM(Q33:Q45)</f>
        <v>0</v>
      </c>
      <c r="R46" s="13">
        <f>SUM(R33:R45)</f>
        <v>0</v>
      </c>
      <c r="S46" s="14" t="e">
        <f t="shared" si="6"/>
        <v>#DIV/0!</v>
      </c>
    </row>
    <row r="47" spans="1:19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67"/>
      <c r="O47" s="73"/>
      <c r="P47" s="73"/>
      <c r="Q47" s="73"/>
      <c r="R47" s="73"/>
      <c r="S47" s="74"/>
    </row>
    <row r="48" spans="1:19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9"/>
      <c r="O48" s="10"/>
      <c r="P48" s="10"/>
      <c r="Q48" s="10"/>
      <c r="R48" s="10"/>
      <c r="S48" s="12"/>
    </row>
    <row r="49" spans="1:19" x14ac:dyDescent="0.2">
      <c r="A49" s="2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"/>
      <c r="O49" s="2"/>
      <c r="P49" s="2"/>
      <c r="Q49" s="2"/>
      <c r="R49" s="2"/>
      <c r="S49" s="12"/>
    </row>
  </sheetData>
  <pageMargins left="0.15" right="0.15" top="0.25" bottom="0.2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FA3F7270A2A4CA07E41E3210E872D" ma:contentTypeVersion="4" ma:contentTypeDescription="Create a new document." ma:contentTypeScope="" ma:versionID="5240aaf76ebf1cc6811857bcf0cb036d">
  <xsd:schema xmlns:xsd="http://www.w3.org/2001/XMLSchema" xmlns:xs="http://www.w3.org/2001/XMLSchema" xmlns:p="http://schemas.microsoft.com/office/2006/metadata/properties" xmlns:ns2="2ff06664-9a82-4be0-8104-c24b36ba6530" xmlns:ns3="0f02478c-a0e9-4be7-9c75-911148d8e651" targetNamespace="http://schemas.microsoft.com/office/2006/metadata/properties" ma:root="true" ma:fieldsID="d1a6ef1132cb3ff8408d5f8278fa3cbd" ns2:_="" ns3:_="">
    <xsd:import namespace="2ff06664-9a82-4be0-8104-c24b36ba6530"/>
    <xsd:import namespace="0f02478c-a0e9-4be7-9c75-911148d8e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6664-9a82-4be0-8104-c24b36ba6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2478c-a0e9-4be7-9c75-911148d8e6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1621A-C56D-4E46-AACD-4A18718A51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378082-C5AC-4814-93E6-DC00F32AE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9C125D-04DA-41A4-81D3-A16B552F1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06664-9a82-4be0-8104-c24b36ba6530"/>
    <ds:schemaRef ds:uri="0f02478c-a0e9-4be7-9c75-911148d8e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17</vt:i4>
      </vt:variant>
    </vt:vector>
  </HeadingPairs>
  <TitlesOfParts>
    <vt:vector size="31" baseType="lpstr">
      <vt:lpstr>Name</vt:lpstr>
      <vt:lpstr>Daily Nurse Encounters</vt:lpstr>
      <vt:lpstr>Medications</vt:lpstr>
      <vt:lpstr>Health Conditions</vt:lpstr>
      <vt:lpstr>Procedures </vt:lpstr>
      <vt:lpstr>Health Counseling </vt:lpstr>
      <vt:lpstr>Vision</vt:lpstr>
      <vt:lpstr>Hearing</vt:lpstr>
      <vt:lpstr>Dental</vt:lpstr>
      <vt:lpstr>BMI</vt:lpstr>
      <vt:lpstr>Injuries</vt:lpstr>
      <vt:lpstr>Student Issues Known to Nurse</vt:lpstr>
      <vt:lpstr>AEDs</vt:lpstr>
      <vt:lpstr>Home Visits</vt:lpstr>
      <vt:lpstr>'Daily Nurse Encounters'!Print_Area</vt:lpstr>
      <vt:lpstr>'Health Conditions'!Print_Area</vt:lpstr>
      <vt:lpstr>Hearing!Print_Area</vt:lpstr>
      <vt:lpstr>'Home Visits'!Print_Area</vt:lpstr>
      <vt:lpstr>Medications!Print_Area</vt:lpstr>
      <vt:lpstr>'Procedures '!Print_Area</vt:lpstr>
      <vt:lpstr>Vision!Print_Area</vt:lpstr>
      <vt:lpstr>BMI!Print_Titles</vt:lpstr>
      <vt:lpstr>'Daily Nurse Encounters'!Print_Titles</vt:lpstr>
      <vt:lpstr>Dental!Print_Titles</vt:lpstr>
      <vt:lpstr>'Health Conditions'!Print_Titles</vt:lpstr>
      <vt:lpstr>'Health Counseling '!Print_Titles</vt:lpstr>
      <vt:lpstr>Hearing!Print_Titles</vt:lpstr>
      <vt:lpstr>'Home Visits'!Print_Titles</vt:lpstr>
      <vt:lpstr>Injuries!Print_Titles</vt:lpstr>
      <vt:lpstr>'Procedures '!Print_Titles</vt:lpstr>
      <vt:lpstr>Vision!Print_Titles</vt:lpstr>
    </vt:vector>
  </TitlesOfParts>
  <Manager>ddaughtry@wakegov.com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Dianne.Smail@wakegov.com</dc:creator>
  <cp:lastModifiedBy>Corso, Jennifer L</cp:lastModifiedBy>
  <cp:lastPrinted>2015-07-16T13:30:13Z</cp:lastPrinted>
  <dcterms:created xsi:type="dcterms:W3CDTF">2012-07-03T12:47:47Z</dcterms:created>
  <dcterms:modified xsi:type="dcterms:W3CDTF">2026-08-12T21:30:36Z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0x01010079FFA3F7270A2A4CA07E41E3210E872D</vt:lpwstr>
  </property>
</Properties>
</file>